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 windowWidth="15090" windowHeight="7590"/>
  </bookViews>
  <sheets>
    <sheet name="Cards" sheetId="1" r:id="rId1"/>
    <sheet name="for js db" sheetId="2" r:id="rId2"/>
    <sheet name="sets" sheetId="3" r:id="rId3"/>
    <sheet name="types" sheetId="4" r:id="rId4"/>
  </sheets>
  <definedNames>
    <definedName name="_xlnm._FilterDatabase" localSheetId="0" hidden="1">Cards!$A$1:$R$422</definedName>
    <definedName name="Sets">sets!$A$1:$B$2</definedName>
    <definedName name="Types">types!$A$1:$B$6</definedName>
  </definedNames>
  <calcPr calcId="145621"/>
</workbook>
</file>

<file path=xl/calcChain.xml><?xml version="1.0" encoding="utf-8"?>
<calcChain xmlns="http://schemas.openxmlformats.org/spreadsheetml/2006/main">
  <c r="A3" i="2" l="1"/>
  <c r="B3" i="2" s="1"/>
  <c r="C3" i="2" s="1"/>
  <c r="D3" i="2"/>
  <c r="E3" i="2"/>
  <c r="A4" i="2"/>
  <c r="B4" i="2" s="1"/>
  <c r="C4" i="2"/>
  <c r="D4" i="2"/>
  <c r="E4" i="2"/>
  <c r="A5" i="2"/>
  <c r="B5" i="2" s="1"/>
  <c r="C5" i="2"/>
  <c r="F5" i="2" s="1"/>
  <c r="D5" i="2"/>
  <c r="E5" i="2"/>
  <c r="A6" i="2"/>
  <c r="B6" i="2" s="1"/>
  <c r="C6" i="2"/>
  <c r="F6" i="2" s="1"/>
  <c r="D6" i="2"/>
  <c r="E6" i="2"/>
  <c r="A7" i="2"/>
  <c r="B7" i="2" s="1"/>
  <c r="C7" i="2"/>
  <c r="F7" i="2" s="1"/>
  <c r="D7" i="2"/>
  <c r="E7" i="2"/>
  <c r="A8" i="2"/>
  <c r="B8" i="2" s="1"/>
  <c r="C8" i="2"/>
  <c r="F8" i="2" s="1"/>
  <c r="D8" i="2"/>
  <c r="E8" i="2"/>
  <c r="A9" i="2"/>
  <c r="B9" i="2" s="1"/>
  <c r="C9" i="2"/>
  <c r="F9" i="2" s="1"/>
  <c r="D9" i="2"/>
  <c r="E9" i="2"/>
  <c r="A10" i="2"/>
  <c r="B10" i="2" s="1"/>
  <c r="C10" i="2"/>
  <c r="F10" i="2" s="1"/>
  <c r="D10" i="2"/>
  <c r="E10" i="2"/>
  <c r="A11" i="2"/>
  <c r="B11" i="2" s="1"/>
  <c r="C11" i="2"/>
  <c r="F11" i="2" s="1"/>
  <c r="D11" i="2"/>
  <c r="E11" i="2"/>
  <c r="A12" i="2"/>
  <c r="B12" i="2" s="1"/>
  <c r="C12" i="2"/>
  <c r="F12" i="2" s="1"/>
  <c r="D12" i="2"/>
  <c r="E12" i="2"/>
  <c r="A13" i="2"/>
  <c r="B13" i="2" s="1"/>
  <c r="C13" i="2"/>
  <c r="F13" i="2" s="1"/>
  <c r="D13" i="2"/>
  <c r="E13" i="2"/>
  <c r="A14" i="2"/>
  <c r="B14" i="2" s="1"/>
  <c r="C14" i="2"/>
  <c r="F14" i="2" s="1"/>
  <c r="D14" i="2"/>
  <c r="E14" i="2"/>
  <c r="A15" i="2"/>
  <c r="B15" i="2" s="1"/>
  <c r="C15" i="2"/>
  <c r="F15" i="2" s="1"/>
  <c r="D15" i="2"/>
  <c r="E15" i="2"/>
  <c r="A16" i="2"/>
  <c r="B16" i="2" s="1"/>
  <c r="C16" i="2"/>
  <c r="F16" i="2" s="1"/>
  <c r="D16" i="2"/>
  <c r="E16" i="2"/>
  <c r="A17" i="2"/>
  <c r="B17" i="2" s="1"/>
  <c r="C17" i="2"/>
  <c r="F17" i="2" s="1"/>
  <c r="D17" i="2"/>
  <c r="E17" i="2"/>
  <c r="A18" i="2"/>
  <c r="B18" i="2" s="1"/>
  <c r="C18" i="2"/>
  <c r="F18" i="2" s="1"/>
  <c r="D18" i="2"/>
  <c r="E18" i="2"/>
  <c r="A19" i="2"/>
  <c r="B19" i="2" s="1"/>
  <c r="C19" i="2"/>
  <c r="F19" i="2" s="1"/>
  <c r="D19" i="2"/>
  <c r="E19" i="2"/>
  <c r="A20" i="2"/>
  <c r="B20" i="2" s="1"/>
  <c r="C20" i="2"/>
  <c r="F20" i="2" s="1"/>
  <c r="D20" i="2"/>
  <c r="E20" i="2"/>
  <c r="A21" i="2"/>
  <c r="B21" i="2" s="1"/>
  <c r="C21" i="2"/>
  <c r="F21" i="2" s="1"/>
  <c r="D21" i="2"/>
  <c r="E21" i="2"/>
  <c r="A22" i="2"/>
  <c r="B22" i="2" s="1"/>
  <c r="C22" i="2"/>
  <c r="F22" i="2" s="1"/>
  <c r="D22" i="2"/>
  <c r="E22" i="2"/>
  <c r="A23" i="2"/>
  <c r="B23" i="2" s="1"/>
  <c r="C23" i="2"/>
  <c r="F23" i="2" s="1"/>
  <c r="D23" i="2"/>
  <c r="E23" i="2"/>
  <c r="A24" i="2"/>
  <c r="B24" i="2" s="1"/>
  <c r="C24" i="2"/>
  <c r="F24" i="2" s="1"/>
  <c r="D24" i="2"/>
  <c r="E24" i="2"/>
  <c r="A25" i="2"/>
  <c r="B25" i="2" s="1"/>
  <c r="C25" i="2"/>
  <c r="F25" i="2" s="1"/>
  <c r="D25" i="2"/>
  <c r="E25" i="2"/>
  <c r="A26" i="2"/>
  <c r="B26" i="2" s="1"/>
  <c r="C26" i="2"/>
  <c r="F26" i="2" s="1"/>
  <c r="D26" i="2"/>
  <c r="E26" i="2"/>
  <c r="A27" i="2"/>
  <c r="B27" i="2" s="1"/>
  <c r="C27" i="2"/>
  <c r="F27" i="2" s="1"/>
  <c r="D27" i="2"/>
  <c r="E27" i="2"/>
  <c r="A28" i="2"/>
  <c r="B28" i="2" s="1"/>
  <c r="C28" i="2"/>
  <c r="F28" i="2" s="1"/>
  <c r="D28" i="2"/>
  <c r="E28" i="2"/>
  <c r="A29" i="2"/>
  <c r="B29" i="2" s="1"/>
  <c r="C29" i="2"/>
  <c r="F29" i="2" s="1"/>
  <c r="D29" i="2"/>
  <c r="E29" i="2"/>
  <c r="A30" i="2"/>
  <c r="B30" i="2" s="1"/>
  <c r="C30" i="2"/>
  <c r="F30" i="2" s="1"/>
  <c r="D30" i="2"/>
  <c r="E30" i="2"/>
  <c r="A31" i="2"/>
  <c r="B31" i="2" s="1"/>
  <c r="C31" i="2" s="1"/>
  <c r="D31" i="2"/>
  <c r="E31" i="2"/>
  <c r="A32" i="2"/>
  <c r="B32" i="2" s="1"/>
  <c r="C32" i="2" s="1"/>
  <c r="D32" i="2"/>
  <c r="E32" i="2"/>
  <c r="A33" i="2"/>
  <c r="B33" i="2" s="1"/>
  <c r="C33" i="2" s="1"/>
  <c r="D33" i="2"/>
  <c r="E33" i="2"/>
  <c r="A34" i="2"/>
  <c r="B34" i="2" s="1"/>
  <c r="C34" i="2" s="1"/>
  <c r="F34" i="2" s="1"/>
  <c r="D34" i="2"/>
  <c r="E34" i="2"/>
  <c r="A35" i="2"/>
  <c r="B35" i="2" s="1"/>
  <c r="C35" i="2" s="1"/>
  <c r="D35" i="2"/>
  <c r="E35" i="2"/>
  <c r="A36" i="2"/>
  <c r="B36" i="2" s="1"/>
  <c r="C36" i="2" s="1"/>
  <c r="D36" i="2"/>
  <c r="E36" i="2"/>
  <c r="A37" i="2"/>
  <c r="B37" i="2" s="1"/>
  <c r="C37" i="2" s="1"/>
  <c r="D37" i="2"/>
  <c r="E37" i="2"/>
  <c r="A38" i="2"/>
  <c r="B38" i="2" s="1"/>
  <c r="C38" i="2" s="1"/>
  <c r="F38" i="2" s="1"/>
  <c r="D38" i="2"/>
  <c r="E38" i="2"/>
  <c r="A39" i="2"/>
  <c r="B39" i="2" s="1"/>
  <c r="C39" i="2" s="1"/>
  <c r="D39" i="2"/>
  <c r="E39" i="2"/>
  <c r="A40" i="2"/>
  <c r="B40" i="2" s="1"/>
  <c r="C40" i="2" s="1"/>
  <c r="D40" i="2"/>
  <c r="E40" i="2"/>
  <c r="A41" i="2"/>
  <c r="B41" i="2" s="1"/>
  <c r="C41" i="2" s="1"/>
  <c r="D41" i="2"/>
  <c r="E41" i="2"/>
  <c r="A42" i="2"/>
  <c r="B42" i="2" s="1"/>
  <c r="C42" i="2" s="1"/>
  <c r="F42" i="2" s="1"/>
  <c r="D42" i="2"/>
  <c r="E42" i="2"/>
  <c r="A43" i="2"/>
  <c r="B43" i="2" s="1"/>
  <c r="C43" i="2" s="1"/>
  <c r="D43" i="2"/>
  <c r="E43" i="2"/>
  <c r="A44" i="2"/>
  <c r="B44" i="2" s="1"/>
  <c r="C44" i="2" s="1"/>
  <c r="D44" i="2"/>
  <c r="E44" i="2"/>
  <c r="A45" i="2"/>
  <c r="B45" i="2" s="1"/>
  <c r="C45" i="2" s="1"/>
  <c r="D45" i="2"/>
  <c r="E45" i="2"/>
  <c r="A46" i="2"/>
  <c r="B46" i="2" s="1"/>
  <c r="C46" i="2" s="1"/>
  <c r="F46" i="2" s="1"/>
  <c r="D46" i="2"/>
  <c r="E46" i="2"/>
  <c r="A47" i="2"/>
  <c r="B47" i="2" s="1"/>
  <c r="C47" i="2" s="1"/>
  <c r="D47" i="2"/>
  <c r="E47" i="2"/>
  <c r="A48" i="2"/>
  <c r="B48" i="2" s="1"/>
  <c r="C48" i="2" s="1"/>
  <c r="D48" i="2"/>
  <c r="E48" i="2"/>
  <c r="A49" i="2"/>
  <c r="B49" i="2" s="1"/>
  <c r="C49" i="2" s="1"/>
  <c r="D49" i="2"/>
  <c r="E49" i="2"/>
  <c r="A50" i="2"/>
  <c r="B50" i="2" s="1"/>
  <c r="C50" i="2" s="1"/>
  <c r="F50" i="2" s="1"/>
  <c r="D50" i="2"/>
  <c r="E50" i="2"/>
  <c r="A51" i="2"/>
  <c r="B51" i="2" s="1"/>
  <c r="C51" i="2" s="1"/>
  <c r="D51" i="2"/>
  <c r="E51" i="2"/>
  <c r="A52" i="2"/>
  <c r="B52" i="2" s="1"/>
  <c r="C52" i="2" s="1"/>
  <c r="D52" i="2"/>
  <c r="E52" i="2"/>
  <c r="A53" i="2"/>
  <c r="B53" i="2" s="1"/>
  <c r="C53" i="2" s="1"/>
  <c r="D53" i="2"/>
  <c r="E53" i="2"/>
  <c r="A54" i="2"/>
  <c r="B54" i="2" s="1"/>
  <c r="C54" i="2" s="1"/>
  <c r="F54" i="2" s="1"/>
  <c r="D54" i="2"/>
  <c r="E54" i="2"/>
  <c r="A55" i="2"/>
  <c r="B55" i="2" s="1"/>
  <c r="C55" i="2" s="1"/>
  <c r="D55" i="2"/>
  <c r="E55" i="2"/>
  <c r="A56" i="2"/>
  <c r="B56" i="2" s="1"/>
  <c r="C56" i="2" s="1"/>
  <c r="D56" i="2"/>
  <c r="E56" i="2"/>
  <c r="A57" i="2"/>
  <c r="B57" i="2" s="1"/>
  <c r="C57" i="2" s="1"/>
  <c r="D57" i="2"/>
  <c r="E57" i="2"/>
  <c r="A58" i="2"/>
  <c r="B58" i="2" s="1"/>
  <c r="C58" i="2" s="1"/>
  <c r="F58" i="2" s="1"/>
  <c r="D58" i="2"/>
  <c r="E58" i="2"/>
  <c r="A59" i="2"/>
  <c r="B59" i="2" s="1"/>
  <c r="C59" i="2" s="1"/>
  <c r="D59" i="2"/>
  <c r="E59" i="2"/>
  <c r="A60" i="2"/>
  <c r="B60" i="2" s="1"/>
  <c r="C60" i="2" s="1"/>
  <c r="F60" i="2" s="1"/>
  <c r="D60" i="2"/>
  <c r="E60" i="2"/>
  <c r="A61" i="2"/>
  <c r="B61" i="2" s="1"/>
  <c r="C61" i="2" s="1"/>
  <c r="D61" i="2"/>
  <c r="E61" i="2"/>
  <c r="A62" i="2"/>
  <c r="B62" i="2" s="1"/>
  <c r="C62" i="2" s="1"/>
  <c r="D62" i="2"/>
  <c r="E62" i="2"/>
  <c r="A63" i="2"/>
  <c r="B63" i="2" s="1"/>
  <c r="C63" i="2" s="1"/>
  <c r="D63" i="2"/>
  <c r="E63" i="2"/>
  <c r="A64" i="2"/>
  <c r="B64" i="2" s="1"/>
  <c r="C64" i="2" s="1"/>
  <c r="F64" i="2" s="1"/>
  <c r="D64" i="2"/>
  <c r="E64" i="2"/>
  <c r="A65" i="2"/>
  <c r="B65" i="2" s="1"/>
  <c r="C65" i="2" s="1"/>
  <c r="D65" i="2"/>
  <c r="E65" i="2"/>
  <c r="A66" i="2"/>
  <c r="B66" i="2" s="1"/>
  <c r="C66" i="2" s="1"/>
  <c r="D66" i="2"/>
  <c r="E66" i="2"/>
  <c r="A67" i="2"/>
  <c r="B67" i="2" s="1"/>
  <c r="C67" i="2" s="1"/>
  <c r="D67" i="2"/>
  <c r="E67" i="2"/>
  <c r="A68" i="2"/>
  <c r="B68" i="2" s="1"/>
  <c r="C68" i="2" s="1"/>
  <c r="F68" i="2" s="1"/>
  <c r="D68" i="2"/>
  <c r="E68" i="2"/>
  <c r="A69" i="2"/>
  <c r="B69" i="2" s="1"/>
  <c r="C69" i="2" s="1"/>
  <c r="D69" i="2"/>
  <c r="E69" i="2"/>
  <c r="A70" i="2"/>
  <c r="B70" i="2" s="1"/>
  <c r="C70" i="2" s="1"/>
  <c r="D70" i="2"/>
  <c r="E70" i="2"/>
  <c r="A71" i="2"/>
  <c r="B71" i="2" s="1"/>
  <c r="C71" i="2" s="1"/>
  <c r="D71" i="2"/>
  <c r="E71" i="2"/>
  <c r="A72" i="2"/>
  <c r="B72" i="2" s="1"/>
  <c r="C72" i="2" s="1"/>
  <c r="F72" i="2" s="1"/>
  <c r="D72" i="2"/>
  <c r="E72" i="2"/>
  <c r="A73" i="2"/>
  <c r="B73" i="2" s="1"/>
  <c r="C73" i="2" s="1"/>
  <c r="D73" i="2"/>
  <c r="E73" i="2"/>
  <c r="A74" i="2"/>
  <c r="B74" i="2" s="1"/>
  <c r="C74" i="2" s="1"/>
  <c r="D74" i="2"/>
  <c r="E74" i="2"/>
  <c r="A75" i="2"/>
  <c r="B75" i="2" s="1"/>
  <c r="C75" i="2" s="1"/>
  <c r="D75" i="2"/>
  <c r="E75" i="2"/>
  <c r="A76" i="2"/>
  <c r="B76" i="2" s="1"/>
  <c r="C76" i="2" s="1"/>
  <c r="F76" i="2" s="1"/>
  <c r="D76" i="2"/>
  <c r="E76" i="2"/>
  <c r="A77" i="2"/>
  <c r="B77" i="2" s="1"/>
  <c r="C77" i="2" s="1"/>
  <c r="D77" i="2"/>
  <c r="E77" i="2"/>
  <c r="A78" i="2"/>
  <c r="B78" i="2" s="1"/>
  <c r="C78" i="2" s="1"/>
  <c r="D78" i="2"/>
  <c r="E78" i="2"/>
  <c r="A79" i="2"/>
  <c r="B79" i="2" s="1"/>
  <c r="C79" i="2" s="1"/>
  <c r="D79" i="2"/>
  <c r="E79" i="2"/>
  <c r="A80" i="2"/>
  <c r="B80" i="2" s="1"/>
  <c r="C80" i="2" s="1"/>
  <c r="F80" i="2" s="1"/>
  <c r="D80" i="2"/>
  <c r="E80" i="2"/>
  <c r="A81" i="2"/>
  <c r="B81" i="2" s="1"/>
  <c r="C81" i="2" s="1"/>
  <c r="D81" i="2"/>
  <c r="E81" i="2"/>
  <c r="A82" i="2"/>
  <c r="B82" i="2" s="1"/>
  <c r="C82" i="2" s="1"/>
  <c r="D82" i="2"/>
  <c r="E82" i="2"/>
  <c r="A83" i="2"/>
  <c r="B83" i="2" s="1"/>
  <c r="C83" i="2" s="1"/>
  <c r="D83" i="2"/>
  <c r="E83" i="2"/>
  <c r="A84" i="2"/>
  <c r="B84" i="2" s="1"/>
  <c r="C84" i="2" s="1"/>
  <c r="D84" i="2"/>
  <c r="E84" i="2"/>
  <c r="A85" i="2"/>
  <c r="B85" i="2" s="1"/>
  <c r="C85" i="2"/>
  <c r="D85" i="2"/>
  <c r="E85" i="2"/>
  <c r="A86" i="2"/>
  <c r="B86" i="2"/>
  <c r="C86" i="2" s="1"/>
  <c r="D86" i="2"/>
  <c r="E86" i="2"/>
  <c r="A87" i="2"/>
  <c r="B87" i="2" s="1"/>
  <c r="C87" i="2" s="1"/>
  <c r="D87" i="2"/>
  <c r="E87" i="2"/>
  <c r="A88" i="2"/>
  <c r="B88" i="2"/>
  <c r="C88" i="2" s="1"/>
  <c r="D88" i="2"/>
  <c r="E88" i="2"/>
  <c r="A89" i="2"/>
  <c r="B89" i="2" s="1"/>
  <c r="C89" i="2" s="1"/>
  <c r="D89" i="2"/>
  <c r="E89" i="2"/>
  <c r="A90" i="2"/>
  <c r="B90" i="2" s="1"/>
  <c r="C90" i="2" s="1"/>
  <c r="F90" i="2" s="1"/>
  <c r="D90" i="2"/>
  <c r="E90" i="2"/>
  <c r="A91" i="2"/>
  <c r="B91" i="2" s="1"/>
  <c r="C91" i="2" s="1"/>
  <c r="F91" i="2" s="1"/>
  <c r="D91" i="2"/>
  <c r="E91" i="2"/>
  <c r="A92" i="2"/>
  <c r="B92" i="2" s="1"/>
  <c r="C92" i="2" s="1"/>
  <c r="D92" i="2"/>
  <c r="E92" i="2"/>
  <c r="A93" i="2"/>
  <c r="B93" i="2" s="1"/>
  <c r="C93" i="2" s="1"/>
  <c r="D93" i="2"/>
  <c r="E93" i="2"/>
  <c r="A94" i="2"/>
  <c r="B94" i="2" s="1"/>
  <c r="C94" i="2" s="1"/>
  <c r="D94" i="2"/>
  <c r="E94" i="2"/>
  <c r="A95" i="2"/>
  <c r="B95" i="2" s="1"/>
  <c r="C95" i="2" s="1"/>
  <c r="D95" i="2"/>
  <c r="E95" i="2"/>
  <c r="A96" i="2"/>
  <c r="B96" i="2" s="1"/>
  <c r="C96" i="2" s="1"/>
  <c r="D96" i="2"/>
  <c r="E96" i="2"/>
  <c r="A97" i="2"/>
  <c r="B97" i="2"/>
  <c r="C97" i="2" s="1"/>
  <c r="D97" i="2"/>
  <c r="E97" i="2"/>
  <c r="A98" i="2"/>
  <c r="B98" i="2"/>
  <c r="C98" i="2" s="1"/>
  <c r="D98" i="2"/>
  <c r="E98" i="2"/>
  <c r="A99" i="2"/>
  <c r="B99" i="2" s="1"/>
  <c r="C99" i="2" s="1"/>
  <c r="D99" i="2"/>
  <c r="E99" i="2"/>
  <c r="A100" i="2"/>
  <c r="B100" i="2" s="1"/>
  <c r="C100" i="2" s="1"/>
  <c r="D100" i="2"/>
  <c r="E100" i="2"/>
  <c r="A101" i="2"/>
  <c r="B101" i="2" s="1"/>
  <c r="C101" i="2" s="1"/>
  <c r="D101" i="2"/>
  <c r="E101" i="2"/>
  <c r="A102" i="2"/>
  <c r="B102" i="2" s="1"/>
  <c r="C102" i="2" s="1"/>
  <c r="D102" i="2"/>
  <c r="E102" i="2"/>
  <c r="A103" i="2"/>
  <c r="B103" i="2"/>
  <c r="C103" i="2" s="1"/>
  <c r="D103" i="2"/>
  <c r="E103" i="2"/>
  <c r="A104" i="2"/>
  <c r="B104" i="2"/>
  <c r="C104" i="2" s="1"/>
  <c r="D104" i="2"/>
  <c r="E104" i="2"/>
  <c r="A105" i="2"/>
  <c r="B105" i="2" s="1"/>
  <c r="C105" i="2" s="1"/>
  <c r="D105" i="2"/>
  <c r="E105" i="2"/>
  <c r="A106" i="2"/>
  <c r="B106" i="2" s="1"/>
  <c r="C106" i="2" s="1"/>
  <c r="F106" i="2" s="1"/>
  <c r="D106" i="2"/>
  <c r="E106" i="2"/>
  <c r="A107" i="2"/>
  <c r="B107" i="2" s="1"/>
  <c r="C107" i="2" s="1"/>
  <c r="D107" i="2"/>
  <c r="E107" i="2"/>
  <c r="A108" i="2"/>
  <c r="B108" i="2"/>
  <c r="C108" i="2" s="1"/>
  <c r="D108" i="2"/>
  <c r="E108" i="2"/>
  <c r="A109" i="2"/>
  <c r="B109" i="2" s="1"/>
  <c r="C109" i="2" s="1"/>
  <c r="D109" i="2"/>
  <c r="E109" i="2"/>
  <c r="A110" i="2"/>
  <c r="B110" i="2" s="1"/>
  <c r="C110" i="2" s="1"/>
  <c r="F110" i="2" s="1"/>
  <c r="D110" i="2"/>
  <c r="E110" i="2"/>
  <c r="A111" i="2"/>
  <c r="B111" i="2" s="1"/>
  <c r="C111" i="2" s="1"/>
  <c r="D111" i="2"/>
  <c r="E111" i="2"/>
  <c r="A112" i="2"/>
  <c r="B112" i="2" s="1"/>
  <c r="C112" i="2" s="1"/>
  <c r="D112" i="2"/>
  <c r="E112" i="2"/>
  <c r="A113" i="2"/>
  <c r="B113" i="2"/>
  <c r="C113" i="2" s="1"/>
  <c r="D113" i="2"/>
  <c r="E113" i="2"/>
  <c r="A114" i="2"/>
  <c r="B114" i="2"/>
  <c r="C114" i="2" s="1"/>
  <c r="D114" i="2"/>
  <c r="E114" i="2"/>
  <c r="A115" i="2"/>
  <c r="B115" i="2" s="1"/>
  <c r="C115" i="2" s="1"/>
  <c r="D115" i="2"/>
  <c r="E115" i="2"/>
  <c r="A116" i="2"/>
  <c r="B116" i="2" s="1"/>
  <c r="C116" i="2" s="1"/>
  <c r="D116" i="2"/>
  <c r="E116" i="2"/>
  <c r="A117" i="2"/>
  <c r="B117" i="2" s="1"/>
  <c r="C117" i="2" s="1"/>
  <c r="D117" i="2"/>
  <c r="E117" i="2"/>
  <c r="A118" i="2"/>
  <c r="B118" i="2" s="1"/>
  <c r="C118" i="2" s="1"/>
  <c r="D118" i="2"/>
  <c r="E118" i="2"/>
  <c r="A119" i="2"/>
  <c r="B119" i="2" s="1"/>
  <c r="C119" i="2" s="1"/>
  <c r="D119" i="2"/>
  <c r="E119" i="2"/>
  <c r="A120" i="2"/>
  <c r="B120" i="2" s="1"/>
  <c r="C120" i="2" s="1"/>
  <c r="D120" i="2"/>
  <c r="E120" i="2"/>
  <c r="A121" i="2"/>
  <c r="B121" i="2" s="1"/>
  <c r="C121" i="2" s="1"/>
  <c r="D121" i="2"/>
  <c r="E121" i="2"/>
  <c r="A122" i="2"/>
  <c r="B122" i="2" s="1"/>
  <c r="C122" i="2" s="1"/>
  <c r="D122" i="2"/>
  <c r="E122" i="2"/>
  <c r="A123" i="2"/>
  <c r="B123" i="2" s="1"/>
  <c r="C123" i="2" s="1"/>
  <c r="D123" i="2"/>
  <c r="E123" i="2"/>
  <c r="A124" i="2"/>
  <c r="B124" i="2" s="1"/>
  <c r="C124" i="2" s="1"/>
  <c r="D124" i="2"/>
  <c r="E124" i="2"/>
  <c r="A125" i="2"/>
  <c r="B125" i="2"/>
  <c r="C125" i="2" s="1"/>
  <c r="D125" i="2"/>
  <c r="E125" i="2"/>
  <c r="A126" i="2"/>
  <c r="B126" i="2"/>
  <c r="C126" i="2" s="1"/>
  <c r="F126" i="2" s="1"/>
  <c r="D126" i="2"/>
  <c r="E126" i="2"/>
  <c r="A127" i="2"/>
  <c r="B127" i="2" s="1"/>
  <c r="C127" i="2" s="1"/>
  <c r="D127" i="2"/>
  <c r="E127" i="2"/>
  <c r="A128" i="2"/>
  <c r="B128" i="2" s="1"/>
  <c r="C128" i="2" s="1"/>
  <c r="D128" i="2"/>
  <c r="E128" i="2"/>
  <c r="A129" i="2"/>
  <c r="B129" i="2" s="1"/>
  <c r="C129" i="2" s="1"/>
  <c r="D129" i="2"/>
  <c r="E129" i="2"/>
  <c r="A130" i="2"/>
  <c r="B130" i="2" s="1"/>
  <c r="C130" i="2" s="1"/>
  <c r="F130" i="2" s="1"/>
  <c r="D130" i="2"/>
  <c r="E130" i="2"/>
  <c r="A131" i="2"/>
  <c r="B131" i="2"/>
  <c r="C131" i="2" s="1"/>
  <c r="D131" i="2"/>
  <c r="E131" i="2"/>
  <c r="A132" i="2"/>
  <c r="B132" i="2"/>
  <c r="C132" i="2" s="1"/>
  <c r="D132" i="2"/>
  <c r="E132" i="2"/>
  <c r="A133" i="2"/>
  <c r="B133" i="2" s="1"/>
  <c r="C133" i="2" s="1"/>
  <c r="D133" i="2"/>
  <c r="E133" i="2"/>
  <c r="A134" i="2"/>
  <c r="B134" i="2" s="1"/>
  <c r="C134" i="2" s="1"/>
  <c r="D134" i="2"/>
  <c r="E134" i="2"/>
  <c r="A135" i="2"/>
  <c r="B135" i="2" s="1"/>
  <c r="C135" i="2" s="1"/>
  <c r="D135" i="2"/>
  <c r="E135" i="2"/>
  <c r="A136" i="2"/>
  <c r="B136" i="2" s="1"/>
  <c r="C136" i="2" s="1"/>
  <c r="F136" i="2" s="1"/>
  <c r="D136" i="2"/>
  <c r="E136" i="2"/>
  <c r="A137" i="2"/>
  <c r="B137" i="2" s="1"/>
  <c r="C137" i="2" s="1"/>
  <c r="D137" i="2"/>
  <c r="E137" i="2"/>
  <c r="A138" i="2"/>
  <c r="B138" i="2" s="1"/>
  <c r="C138" i="2" s="1"/>
  <c r="D138" i="2"/>
  <c r="E138" i="2"/>
  <c r="A139" i="2"/>
  <c r="B139" i="2" s="1"/>
  <c r="C139" i="2" s="1"/>
  <c r="D139" i="2"/>
  <c r="E139" i="2"/>
  <c r="A140" i="2"/>
  <c r="B140" i="2" s="1"/>
  <c r="C140" i="2" s="1"/>
  <c r="D140" i="2"/>
  <c r="E140" i="2"/>
  <c r="A141" i="2"/>
  <c r="B141" i="2" s="1"/>
  <c r="C141" i="2" s="1"/>
  <c r="D141" i="2"/>
  <c r="E141" i="2"/>
  <c r="A142" i="2"/>
  <c r="B142" i="2" s="1"/>
  <c r="C142" i="2" s="1"/>
  <c r="D142" i="2"/>
  <c r="E142" i="2"/>
  <c r="A143" i="2"/>
  <c r="B143" i="2" s="1"/>
  <c r="C143" i="2" s="1"/>
  <c r="D143" i="2"/>
  <c r="E143" i="2"/>
  <c r="A144" i="2"/>
  <c r="B144" i="2" s="1"/>
  <c r="C144" i="2" s="1"/>
  <c r="D144" i="2"/>
  <c r="E144" i="2"/>
  <c r="A145" i="2"/>
  <c r="B145" i="2" s="1"/>
  <c r="C145" i="2" s="1"/>
  <c r="D145" i="2"/>
  <c r="E145" i="2"/>
  <c r="A146" i="2"/>
  <c r="B146" i="2" s="1"/>
  <c r="C146" i="2" s="1"/>
  <c r="F146" i="2" s="1"/>
  <c r="D146" i="2"/>
  <c r="E146" i="2"/>
  <c r="A147" i="2"/>
  <c r="B147" i="2" s="1"/>
  <c r="C147" i="2" s="1"/>
  <c r="D147" i="2"/>
  <c r="E147" i="2"/>
  <c r="A148" i="2"/>
  <c r="B148" i="2" s="1"/>
  <c r="C148" i="2" s="1"/>
  <c r="D148" i="2"/>
  <c r="E148" i="2"/>
  <c r="A149" i="2"/>
  <c r="B149" i="2" s="1"/>
  <c r="C149" i="2" s="1"/>
  <c r="D149" i="2"/>
  <c r="E149" i="2"/>
  <c r="A150" i="2"/>
  <c r="B150" i="2" s="1"/>
  <c r="C150" i="2" s="1"/>
  <c r="D150" i="2"/>
  <c r="E150" i="2"/>
  <c r="A151" i="2"/>
  <c r="B151" i="2" s="1"/>
  <c r="C151" i="2" s="1"/>
  <c r="D151" i="2"/>
  <c r="E151" i="2"/>
  <c r="A152" i="2"/>
  <c r="B152" i="2" s="1"/>
  <c r="C152" i="2" s="1"/>
  <c r="D152" i="2"/>
  <c r="E152" i="2"/>
  <c r="A153" i="2"/>
  <c r="B153" i="2" s="1"/>
  <c r="C153" i="2" s="1"/>
  <c r="D153" i="2"/>
  <c r="E153" i="2"/>
  <c r="A154" i="2"/>
  <c r="B154" i="2" s="1"/>
  <c r="C154" i="2" s="1"/>
  <c r="D154" i="2"/>
  <c r="E154" i="2"/>
  <c r="A155" i="2"/>
  <c r="B155" i="2" s="1"/>
  <c r="C155" i="2" s="1"/>
  <c r="D155" i="2"/>
  <c r="E155" i="2"/>
  <c r="A156" i="2"/>
  <c r="B156" i="2" s="1"/>
  <c r="C156" i="2" s="1"/>
  <c r="D156" i="2"/>
  <c r="E156" i="2"/>
  <c r="A157" i="2"/>
  <c r="B157" i="2" s="1"/>
  <c r="C157" i="2" s="1"/>
  <c r="D157" i="2"/>
  <c r="E157" i="2"/>
  <c r="A158" i="2"/>
  <c r="B158" i="2" s="1"/>
  <c r="C158" i="2" s="1"/>
  <c r="D158" i="2"/>
  <c r="E158" i="2"/>
  <c r="A159" i="2"/>
  <c r="B159" i="2" s="1"/>
  <c r="C159" i="2" s="1"/>
  <c r="D159" i="2"/>
  <c r="E159" i="2"/>
  <c r="A160" i="2"/>
  <c r="B160" i="2" s="1"/>
  <c r="C160" i="2" s="1"/>
  <c r="D160" i="2"/>
  <c r="E160" i="2"/>
  <c r="A161" i="2"/>
  <c r="B161" i="2"/>
  <c r="C161" i="2" s="1"/>
  <c r="D161" i="2"/>
  <c r="E161" i="2"/>
  <c r="A162" i="2"/>
  <c r="B162" i="2"/>
  <c r="C162" i="2" s="1"/>
  <c r="F162" i="2" s="1"/>
  <c r="D162" i="2"/>
  <c r="E162" i="2"/>
  <c r="A163" i="2"/>
  <c r="B163" i="2" s="1"/>
  <c r="C163" i="2" s="1"/>
  <c r="D163" i="2"/>
  <c r="E163" i="2"/>
  <c r="A164" i="2"/>
  <c r="B164" i="2" s="1"/>
  <c r="C164" i="2" s="1"/>
  <c r="D164" i="2"/>
  <c r="E164" i="2"/>
  <c r="A165" i="2"/>
  <c r="B165" i="2" s="1"/>
  <c r="C165" i="2" s="1"/>
  <c r="D165" i="2"/>
  <c r="E165" i="2"/>
  <c r="A166" i="2"/>
  <c r="B166" i="2" s="1"/>
  <c r="C166" i="2" s="1"/>
  <c r="D166" i="2"/>
  <c r="E166" i="2"/>
  <c r="A167" i="2"/>
  <c r="B167" i="2"/>
  <c r="C167" i="2" s="1"/>
  <c r="D167" i="2"/>
  <c r="E167" i="2"/>
  <c r="A168" i="2"/>
  <c r="B168" i="2"/>
  <c r="C168" i="2" s="1"/>
  <c r="F168" i="2" s="1"/>
  <c r="D168" i="2"/>
  <c r="E168" i="2"/>
  <c r="A169" i="2"/>
  <c r="B169" i="2" s="1"/>
  <c r="C169" i="2" s="1"/>
  <c r="D169" i="2"/>
  <c r="E169" i="2"/>
  <c r="A170" i="2"/>
  <c r="B170" i="2" s="1"/>
  <c r="C170" i="2" s="1"/>
  <c r="D170" i="2"/>
  <c r="E170" i="2"/>
  <c r="A171" i="2"/>
  <c r="B171" i="2" s="1"/>
  <c r="C171" i="2" s="1"/>
  <c r="D171" i="2"/>
  <c r="E171" i="2"/>
  <c r="A172" i="2"/>
  <c r="B172" i="2" s="1"/>
  <c r="C172" i="2" s="1"/>
  <c r="D172" i="2"/>
  <c r="E172" i="2"/>
  <c r="A173" i="2"/>
  <c r="B173" i="2" s="1"/>
  <c r="C173" i="2" s="1"/>
  <c r="D173" i="2"/>
  <c r="E173" i="2"/>
  <c r="A174" i="2"/>
  <c r="B174" i="2" s="1"/>
  <c r="C174" i="2" s="1"/>
  <c r="D174" i="2"/>
  <c r="E174" i="2"/>
  <c r="A175" i="2"/>
  <c r="B175" i="2" s="1"/>
  <c r="C175" i="2" s="1"/>
  <c r="D175" i="2"/>
  <c r="E175" i="2"/>
  <c r="A176" i="2"/>
  <c r="B176" i="2" s="1"/>
  <c r="C176" i="2" s="1"/>
  <c r="D176" i="2"/>
  <c r="E176" i="2"/>
  <c r="A177" i="2"/>
  <c r="B177" i="2" s="1"/>
  <c r="C177" i="2" s="1"/>
  <c r="D177" i="2"/>
  <c r="E177" i="2"/>
  <c r="A178" i="2"/>
  <c r="B178" i="2" s="1"/>
  <c r="C178" i="2" s="1"/>
  <c r="D178" i="2"/>
  <c r="E178" i="2"/>
  <c r="A179" i="2"/>
  <c r="B179" i="2" s="1"/>
  <c r="C179" i="2" s="1"/>
  <c r="D179" i="2"/>
  <c r="E179" i="2"/>
  <c r="A180" i="2"/>
  <c r="B180" i="2" s="1"/>
  <c r="C180" i="2" s="1"/>
  <c r="D180" i="2"/>
  <c r="E180" i="2"/>
  <c r="A181" i="2"/>
  <c r="B181" i="2" s="1"/>
  <c r="C181" i="2" s="1"/>
  <c r="D181" i="2"/>
  <c r="E181" i="2"/>
  <c r="A182" i="2"/>
  <c r="B182" i="2" s="1"/>
  <c r="C182" i="2" s="1"/>
  <c r="D182" i="2"/>
  <c r="E182" i="2"/>
  <c r="A183" i="2"/>
  <c r="B183" i="2" s="1"/>
  <c r="C183" i="2" s="1"/>
  <c r="D183" i="2"/>
  <c r="E183" i="2"/>
  <c r="A184" i="2"/>
  <c r="B184" i="2" s="1"/>
  <c r="C184" i="2" s="1"/>
  <c r="D184" i="2"/>
  <c r="E184" i="2"/>
  <c r="A185" i="2"/>
  <c r="B185" i="2" s="1"/>
  <c r="C185" i="2" s="1"/>
  <c r="D185" i="2"/>
  <c r="E185" i="2"/>
  <c r="A186" i="2"/>
  <c r="B186" i="2" s="1"/>
  <c r="C186" i="2" s="1"/>
  <c r="D186" i="2"/>
  <c r="E186" i="2"/>
  <c r="A187" i="2"/>
  <c r="B187" i="2" s="1"/>
  <c r="C187" i="2" s="1"/>
  <c r="D187" i="2"/>
  <c r="E187" i="2"/>
  <c r="A188" i="2"/>
  <c r="B188" i="2" s="1"/>
  <c r="C188" i="2" s="1"/>
  <c r="D188" i="2"/>
  <c r="E188" i="2"/>
  <c r="A189" i="2"/>
  <c r="B189" i="2" s="1"/>
  <c r="C189" i="2" s="1"/>
  <c r="D189" i="2"/>
  <c r="E189" i="2"/>
  <c r="A190" i="2"/>
  <c r="B190" i="2" s="1"/>
  <c r="C190" i="2" s="1"/>
  <c r="D190" i="2"/>
  <c r="E190" i="2"/>
  <c r="A191" i="2"/>
  <c r="B191" i="2" s="1"/>
  <c r="C191" i="2" s="1"/>
  <c r="D191" i="2"/>
  <c r="E191" i="2"/>
  <c r="A192" i="2"/>
  <c r="B192" i="2" s="1"/>
  <c r="C192" i="2" s="1"/>
  <c r="D192" i="2"/>
  <c r="E192" i="2"/>
  <c r="A193" i="2"/>
  <c r="B193" i="2" s="1"/>
  <c r="C193" i="2" s="1"/>
  <c r="D193" i="2"/>
  <c r="E193" i="2"/>
  <c r="A194" i="2"/>
  <c r="B194" i="2" s="1"/>
  <c r="C194" i="2" s="1"/>
  <c r="D194" i="2"/>
  <c r="E194" i="2"/>
  <c r="A195" i="2"/>
  <c r="B195" i="2" s="1"/>
  <c r="C195" i="2" s="1"/>
  <c r="D195" i="2"/>
  <c r="E195" i="2"/>
  <c r="A196" i="2"/>
  <c r="B196" i="2" s="1"/>
  <c r="C196" i="2"/>
  <c r="D196" i="2"/>
  <c r="E196" i="2"/>
  <c r="A197" i="2"/>
  <c r="B197" i="2"/>
  <c r="C197" i="2" s="1"/>
  <c r="D197" i="2"/>
  <c r="E197" i="2"/>
  <c r="A198" i="2"/>
  <c r="B198" i="2"/>
  <c r="C198" i="2" s="1"/>
  <c r="F198" i="2" s="1"/>
  <c r="D198" i="2"/>
  <c r="E198" i="2"/>
  <c r="A199" i="2"/>
  <c r="B199" i="2" s="1"/>
  <c r="C199" i="2" s="1"/>
  <c r="D199" i="2"/>
  <c r="E199" i="2"/>
  <c r="A200" i="2"/>
  <c r="B200" i="2" s="1"/>
  <c r="C200" i="2" s="1"/>
  <c r="D200" i="2"/>
  <c r="E200" i="2"/>
  <c r="A201" i="2"/>
  <c r="B201" i="2" s="1"/>
  <c r="C201" i="2" s="1"/>
  <c r="D201" i="2"/>
  <c r="E201" i="2"/>
  <c r="A202" i="2"/>
  <c r="B202" i="2" s="1"/>
  <c r="C202" i="2" s="1"/>
  <c r="D202" i="2"/>
  <c r="E202" i="2"/>
  <c r="A203" i="2"/>
  <c r="B203" i="2" s="1"/>
  <c r="C203" i="2" s="1"/>
  <c r="D203" i="2"/>
  <c r="E203" i="2"/>
  <c r="A204" i="2"/>
  <c r="B204" i="2" s="1"/>
  <c r="C204" i="2"/>
  <c r="D204" i="2"/>
  <c r="E204" i="2"/>
  <c r="A205" i="2"/>
  <c r="B205" i="2"/>
  <c r="C205" i="2" s="1"/>
  <c r="D205" i="2"/>
  <c r="E205" i="2"/>
  <c r="A206" i="2"/>
  <c r="B206" i="2"/>
  <c r="C206" i="2" s="1"/>
  <c r="D206" i="2"/>
  <c r="E206" i="2"/>
  <c r="A207" i="2"/>
  <c r="B207" i="2" s="1"/>
  <c r="C207" i="2" s="1"/>
  <c r="D207" i="2"/>
  <c r="E207" i="2"/>
  <c r="A208" i="2"/>
  <c r="B208" i="2" s="1"/>
  <c r="C208" i="2" s="1"/>
  <c r="D208" i="2"/>
  <c r="E208" i="2"/>
  <c r="A209" i="2"/>
  <c r="B209" i="2" s="1"/>
  <c r="C209" i="2" s="1"/>
  <c r="D209" i="2"/>
  <c r="E209" i="2"/>
  <c r="A210" i="2"/>
  <c r="B210" i="2" s="1"/>
  <c r="C210" i="2" s="1"/>
  <c r="D210" i="2"/>
  <c r="E210" i="2"/>
  <c r="A211" i="2"/>
  <c r="B211" i="2" s="1"/>
  <c r="C211" i="2" s="1"/>
  <c r="D211" i="2"/>
  <c r="E211" i="2"/>
  <c r="A212" i="2"/>
  <c r="B212" i="2" s="1"/>
  <c r="C212" i="2" s="1"/>
  <c r="D212" i="2"/>
  <c r="E212" i="2"/>
  <c r="A213" i="2"/>
  <c r="B213" i="2" s="1"/>
  <c r="C213" i="2" s="1"/>
  <c r="D213" i="2"/>
  <c r="E213" i="2"/>
  <c r="A214" i="2"/>
  <c r="B214" i="2" s="1"/>
  <c r="C214" i="2" s="1"/>
  <c r="F214" i="2" s="1"/>
  <c r="D214" i="2"/>
  <c r="E214" i="2"/>
  <c r="A215" i="2"/>
  <c r="B215" i="2" s="1"/>
  <c r="C215" i="2" s="1"/>
  <c r="D215" i="2"/>
  <c r="E215" i="2"/>
  <c r="A216" i="2"/>
  <c r="B216" i="2" s="1"/>
  <c r="C216" i="2"/>
  <c r="D216" i="2"/>
  <c r="E216" i="2"/>
  <c r="A217" i="2"/>
  <c r="B217" i="2"/>
  <c r="C217" i="2" s="1"/>
  <c r="D217" i="2"/>
  <c r="E217" i="2"/>
  <c r="A218" i="2"/>
  <c r="B218" i="2"/>
  <c r="C218" i="2" s="1"/>
  <c r="D218" i="2"/>
  <c r="E218" i="2"/>
  <c r="A219" i="2"/>
  <c r="B219" i="2" s="1"/>
  <c r="C219" i="2" s="1"/>
  <c r="D219" i="2"/>
  <c r="E219" i="2"/>
  <c r="A220" i="2"/>
  <c r="B220" i="2" s="1"/>
  <c r="C220" i="2" s="1"/>
  <c r="D220" i="2"/>
  <c r="E220" i="2"/>
  <c r="A221" i="2"/>
  <c r="B221" i="2" s="1"/>
  <c r="C221" i="2" s="1"/>
  <c r="D221" i="2"/>
  <c r="E221" i="2"/>
  <c r="A222" i="2"/>
  <c r="B222" i="2" s="1"/>
  <c r="C222" i="2" s="1"/>
  <c r="D222" i="2"/>
  <c r="E222" i="2"/>
  <c r="A223" i="2"/>
  <c r="B223" i="2" s="1"/>
  <c r="C223" i="2" s="1"/>
  <c r="D223" i="2"/>
  <c r="E223" i="2"/>
  <c r="A224" i="2"/>
  <c r="B224" i="2" s="1"/>
  <c r="C224" i="2" s="1"/>
  <c r="D224" i="2"/>
  <c r="E224" i="2"/>
  <c r="A225" i="2"/>
  <c r="B225" i="2" s="1"/>
  <c r="C225" i="2" s="1"/>
  <c r="D225" i="2"/>
  <c r="E225" i="2"/>
  <c r="A226" i="2"/>
  <c r="B226" i="2" s="1"/>
  <c r="C226" i="2" s="1"/>
  <c r="D226" i="2"/>
  <c r="E226" i="2"/>
  <c r="A227" i="2"/>
  <c r="B227" i="2" s="1"/>
  <c r="C227" i="2" s="1"/>
  <c r="D227" i="2"/>
  <c r="E227" i="2"/>
  <c r="A228" i="2"/>
  <c r="B228" i="2" s="1"/>
  <c r="C228" i="2" s="1"/>
  <c r="D228" i="2"/>
  <c r="E228" i="2"/>
  <c r="A229" i="2"/>
  <c r="B229" i="2" s="1"/>
  <c r="C229" i="2" s="1"/>
  <c r="D229" i="2"/>
  <c r="E229" i="2"/>
  <c r="A230" i="2"/>
  <c r="B230" i="2" s="1"/>
  <c r="C230" i="2" s="1"/>
  <c r="D230" i="2"/>
  <c r="E230" i="2"/>
  <c r="A231" i="2"/>
  <c r="B231" i="2" s="1"/>
  <c r="C231" i="2" s="1"/>
  <c r="D231" i="2"/>
  <c r="E231" i="2"/>
  <c r="A232" i="2"/>
  <c r="B232" i="2" s="1"/>
  <c r="C232" i="2" s="1"/>
  <c r="D232" i="2"/>
  <c r="E232" i="2"/>
  <c r="A233" i="2"/>
  <c r="B233" i="2" s="1"/>
  <c r="C233" i="2" s="1"/>
  <c r="D233" i="2"/>
  <c r="E233" i="2"/>
  <c r="A234" i="2"/>
  <c r="B234" i="2" s="1"/>
  <c r="C234" i="2" s="1"/>
  <c r="D234" i="2"/>
  <c r="E234" i="2"/>
  <c r="A235" i="2"/>
  <c r="B235" i="2" s="1"/>
  <c r="C235" i="2" s="1"/>
  <c r="D235" i="2"/>
  <c r="E235" i="2"/>
  <c r="A236" i="2"/>
  <c r="B236" i="2" s="1"/>
  <c r="C236" i="2" s="1"/>
  <c r="D236" i="2"/>
  <c r="E236" i="2"/>
  <c r="A237" i="2"/>
  <c r="B237" i="2" s="1"/>
  <c r="C237" i="2" s="1"/>
  <c r="D237" i="2"/>
  <c r="E237" i="2"/>
  <c r="A238" i="2"/>
  <c r="B238" i="2" s="1"/>
  <c r="C238" i="2" s="1"/>
  <c r="D238" i="2"/>
  <c r="E238" i="2"/>
  <c r="A239" i="2"/>
  <c r="B239" i="2" s="1"/>
  <c r="C239" i="2" s="1"/>
  <c r="F239" i="2" s="1"/>
  <c r="D239" i="2"/>
  <c r="E239" i="2"/>
  <c r="A240" i="2"/>
  <c r="B240" i="2"/>
  <c r="C240" i="2" s="1"/>
  <c r="D240" i="2"/>
  <c r="E240" i="2"/>
  <c r="A241" i="2"/>
  <c r="B241" i="2" s="1"/>
  <c r="C241" i="2" s="1"/>
  <c r="D241" i="2"/>
  <c r="E241" i="2"/>
  <c r="A242" i="2"/>
  <c r="B242" i="2" s="1"/>
  <c r="C242" i="2" s="1"/>
  <c r="D242" i="2"/>
  <c r="E242" i="2"/>
  <c r="A243" i="2"/>
  <c r="B243" i="2" s="1"/>
  <c r="C243" i="2" s="1"/>
  <c r="D243" i="2"/>
  <c r="E243" i="2"/>
  <c r="A244" i="2"/>
  <c r="B244" i="2" s="1"/>
  <c r="C244" i="2" s="1"/>
  <c r="D244" i="2"/>
  <c r="E244" i="2"/>
  <c r="A245" i="2"/>
  <c r="B245" i="2" s="1"/>
  <c r="C245" i="2" s="1"/>
  <c r="D245" i="2"/>
  <c r="E245" i="2"/>
  <c r="A246" i="2"/>
  <c r="B246" i="2" s="1"/>
  <c r="C246" i="2" s="1"/>
  <c r="D246" i="2"/>
  <c r="E246" i="2"/>
  <c r="A247" i="2"/>
  <c r="B247" i="2" s="1"/>
  <c r="C247" i="2" s="1"/>
  <c r="D247" i="2"/>
  <c r="E247" i="2"/>
  <c r="A248" i="2"/>
  <c r="B248" i="2" s="1"/>
  <c r="C248" i="2" s="1"/>
  <c r="D248" i="2"/>
  <c r="E248" i="2"/>
  <c r="A249" i="2"/>
  <c r="B249" i="2" s="1"/>
  <c r="C249" i="2" s="1"/>
  <c r="D249" i="2"/>
  <c r="E249" i="2"/>
  <c r="A250" i="2"/>
  <c r="B250" i="2" s="1"/>
  <c r="C250" i="2" s="1"/>
  <c r="D250" i="2"/>
  <c r="E250" i="2"/>
  <c r="A251" i="2"/>
  <c r="B251" i="2" s="1"/>
  <c r="C251" i="2" s="1"/>
  <c r="D251" i="2"/>
  <c r="E251" i="2"/>
  <c r="A252" i="2"/>
  <c r="B252" i="2" s="1"/>
  <c r="C252" i="2" s="1"/>
  <c r="D252" i="2"/>
  <c r="E252" i="2"/>
  <c r="A253" i="2"/>
  <c r="B253" i="2" s="1"/>
  <c r="C253" i="2" s="1"/>
  <c r="D253" i="2"/>
  <c r="E253" i="2"/>
  <c r="A254" i="2"/>
  <c r="B254" i="2" s="1"/>
  <c r="C254" i="2"/>
  <c r="D254" i="2"/>
  <c r="E254" i="2"/>
  <c r="A255" i="2"/>
  <c r="B255" i="2"/>
  <c r="C255" i="2" s="1"/>
  <c r="D255" i="2"/>
  <c r="E255" i="2"/>
  <c r="A256" i="2"/>
  <c r="B256" i="2" s="1"/>
  <c r="C256" i="2"/>
  <c r="D256" i="2"/>
  <c r="E256" i="2"/>
  <c r="A257" i="2"/>
  <c r="B257" i="2"/>
  <c r="C257" i="2"/>
  <c r="D257" i="2"/>
  <c r="E257" i="2"/>
  <c r="A258" i="2"/>
  <c r="B258" i="2" s="1"/>
  <c r="C258" i="2" s="1"/>
  <c r="D258" i="2"/>
  <c r="E258" i="2"/>
  <c r="A259" i="2"/>
  <c r="B259" i="2" s="1"/>
  <c r="C259" i="2" s="1"/>
  <c r="D259" i="2"/>
  <c r="E259" i="2"/>
  <c r="A260" i="2"/>
  <c r="B260" i="2" s="1"/>
  <c r="C260" i="2" s="1"/>
  <c r="D260" i="2"/>
  <c r="E260" i="2"/>
  <c r="A261" i="2"/>
  <c r="B261" i="2" s="1"/>
  <c r="C261" i="2" s="1"/>
  <c r="F261" i="2" s="1"/>
  <c r="D261" i="2"/>
  <c r="E261" i="2"/>
  <c r="A262" i="2"/>
  <c r="B262" i="2" s="1"/>
  <c r="C262" i="2" s="1"/>
  <c r="D262" i="2"/>
  <c r="E262" i="2"/>
  <c r="A263" i="2"/>
  <c r="B263" i="2" s="1"/>
  <c r="C263" i="2" s="1"/>
  <c r="D263" i="2"/>
  <c r="E263" i="2"/>
  <c r="A264" i="2"/>
  <c r="B264" i="2" s="1"/>
  <c r="C264" i="2" s="1"/>
  <c r="D264" i="2"/>
  <c r="E264" i="2"/>
  <c r="A265" i="2"/>
  <c r="B265" i="2" s="1"/>
  <c r="C265" i="2" s="1"/>
  <c r="D265" i="2"/>
  <c r="E265" i="2"/>
  <c r="A266" i="2"/>
  <c r="B266" i="2" s="1"/>
  <c r="C266" i="2" s="1"/>
  <c r="D266" i="2"/>
  <c r="E266" i="2"/>
  <c r="A267" i="2"/>
  <c r="B267" i="2" s="1"/>
  <c r="C267" i="2" s="1"/>
  <c r="D267" i="2"/>
  <c r="E267" i="2"/>
  <c r="A268" i="2"/>
  <c r="B268" i="2" s="1"/>
  <c r="C268" i="2" s="1"/>
  <c r="D268" i="2"/>
  <c r="E268" i="2"/>
  <c r="A269" i="2"/>
  <c r="B269" i="2" s="1"/>
  <c r="C269" i="2" s="1"/>
  <c r="D269" i="2"/>
  <c r="E269" i="2"/>
  <c r="A270" i="2"/>
  <c r="B270" i="2" s="1"/>
  <c r="C270" i="2" s="1"/>
  <c r="D270" i="2"/>
  <c r="E270" i="2"/>
  <c r="A271" i="2"/>
  <c r="B271" i="2" s="1"/>
  <c r="C271" i="2" s="1"/>
  <c r="D271" i="2"/>
  <c r="E271" i="2"/>
  <c r="A272" i="2"/>
  <c r="B272" i="2" s="1"/>
  <c r="C272" i="2" s="1"/>
  <c r="D272" i="2"/>
  <c r="E272" i="2"/>
  <c r="A273" i="2"/>
  <c r="B273" i="2" s="1"/>
  <c r="C273" i="2" s="1"/>
  <c r="F273" i="2" s="1"/>
  <c r="D273" i="2"/>
  <c r="E273" i="2"/>
  <c r="A274" i="2"/>
  <c r="B274" i="2" s="1"/>
  <c r="C274" i="2" s="1"/>
  <c r="D274" i="2"/>
  <c r="E274" i="2"/>
  <c r="A275" i="2"/>
  <c r="B275" i="2" s="1"/>
  <c r="C275" i="2" s="1"/>
  <c r="D275" i="2"/>
  <c r="E275" i="2"/>
  <c r="A276" i="2"/>
  <c r="B276" i="2" s="1"/>
  <c r="C276" i="2" s="1"/>
  <c r="D276" i="2"/>
  <c r="E276" i="2"/>
  <c r="A277" i="2"/>
  <c r="B277" i="2" s="1"/>
  <c r="C277" i="2" s="1"/>
  <c r="D277" i="2"/>
  <c r="E277" i="2"/>
  <c r="A278" i="2"/>
  <c r="B278" i="2" s="1"/>
  <c r="C278" i="2" s="1"/>
  <c r="F278" i="2" s="1"/>
  <c r="D278" i="2"/>
  <c r="E278" i="2"/>
  <c r="A279" i="2"/>
  <c r="B279" i="2" s="1"/>
  <c r="C279" i="2" s="1"/>
  <c r="F279" i="2" s="1"/>
  <c r="D279" i="2"/>
  <c r="E279" i="2"/>
  <c r="A280" i="2"/>
  <c r="B280" i="2" s="1"/>
  <c r="C280" i="2" s="1"/>
  <c r="D280" i="2"/>
  <c r="E280" i="2"/>
  <c r="A281" i="2"/>
  <c r="B281" i="2" s="1"/>
  <c r="C281" i="2" s="1"/>
  <c r="F281" i="2" s="1"/>
  <c r="D281" i="2"/>
  <c r="E281" i="2"/>
  <c r="A282" i="2"/>
  <c r="B282" i="2" s="1"/>
  <c r="C282" i="2" s="1"/>
  <c r="D282" i="2"/>
  <c r="E282" i="2"/>
  <c r="A283" i="2"/>
  <c r="B283" i="2" s="1"/>
  <c r="C283" i="2" s="1"/>
  <c r="D283" i="2"/>
  <c r="E283" i="2"/>
  <c r="A284" i="2"/>
  <c r="B284" i="2" s="1"/>
  <c r="C284" i="2" s="1"/>
  <c r="D284" i="2"/>
  <c r="E284" i="2"/>
  <c r="A285" i="2"/>
  <c r="B285" i="2" s="1"/>
  <c r="C285" i="2" s="1"/>
  <c r="D285" i="2"/>
  <c r="E285" i="2"/>
  <c r="A286" i="2"/>
  <c r="B286" i="2" s="1"/>
  <c r="C286" i="2" s="1"/>
  <c r="D286" i="2"/>
  <c r="E286" i="2"/>
  <c r="A287" i="2"/>
  <c r="B287" i="2" s="1"/>
  <c r="C287" i="2" s="1"/>
  <c r="D287" i="2"/>
  <c r="E287" i="2"/>
  <c r="A288" i="2"/>
  <c r="B288" i="2" s="1"/>
  <c r="C288" i="2" s="1"/>
  <c r="D288" i="2"/>
  <c r="E288" i="2"/>
  <c r="A289" i="2"/>
  <c r="B289" i="2" s="1"/>
  <c r="C289" i="2" s="1"/>
  <c r="F289" i="2" s="1"/>
  <c r="D289" i="2"/>
  <c r="E289" i="2"/>
  <c r="A290" i="2"/>
  <c r="B290" i="2" s="1"/>
  <c r="C290" i="2" s="1"/>
  <c r="F290" i="2" s="1"/>
  <c r="D290" i="2"/>
  <c r="E290" i="2"/>
  <c r="A291" i="2"/>
  <c r="B291" i="2" s="1"/>
  <c r="C291" i="2" s="1"/>
  <c r="D291" i="2"/>
  <c r="E291" i="2"/>
  <c r="A292" i="2"/>
  <c r="B292" i="2" s="1"/>
  <c r="C292" i="2" s="1"/>
  <c r="D292" i="2"/>
  <c r="E292" i="2"/>
  <c r="A293" i="2"/>
  <c r="B293" i="2" s="1"/>
  <c r="C293" i="2" s="1"/>
  <c r="D293" i="2"/>
  <c r="E293" i="2"/>
  <c r="A294" i="2"/>
  <c r="B294" i="2" s="1"/>
  <c r="C294" i="2" s="1"/>
  <c r="F294" i="2" s="1"/>
  <c r="D294" i="2"/>
  <c r="E294" i="2"/>
  <c r="A295" i="2"/>
  <c r="B295" i="2" s="1"/>
  <c r="C295" i="2" s="1"/>
  <c r="D295" i="2"/>
  <c r="E295" i="2"/>
  <c r="A296" i="2"/>
  <c r="B296" i="2" s="1"/>
  <c r="C296" i="2" s="1"/>
  <c r="D296" i="2"/>
  <c r="E296" i="2"/>
  <c r="A297" i="2"/>
  <c r="B297" i="2" s="1"/>
  <c r="C297" i="2" s="1"/>
  <c r="D297" i="2"/>
  <c r="E297" i="2"/>
  <c r="A298" i="2"/>
  <c r="B298" i="2" s="1"/>
  <c r="C298" i="2" s="1"/>
  <c r="D298" i="2"/>
  <c r="E298" i="2"/>
  <c r="A299" i="2"/>
  <c r="B299" i="2" s="1"/>
  <c r="C299" i="2" s="1"/>
  <c r="D299" i="2"/>
  <c r="E299" i="2"/>
  <c r="A300" i="2"/>
  <c r="B300" i="2" s="1"/>
  <c r="C300" i="2" s="1"/>
  <c r="D300" i="2"/>
  <c r="E300" i="2"/>
  <c r="A301" i="2"/>
  <c r="B301" i="2" s="1"/>
  <c r="C301" i="2" s="1"/>
  <c r="D301" i="2"/>
  <c r="E301" i="2"/>
  <c r="A302" i="2"/>
  <c r="B302" i="2" s="1"/>
  <c r="C302" i="2" s="1"/>
  <c r="D302" i="2"/>
  <c r="E302" i="2"/>
  <c r="A303" i="2"/>
  <c r="B303" i="2" s="1"/>
  <c r="C303" i="2" s="1"/>
  <c r="D303" i="2"/>
  <c r="E303" i="2"/>
  <c r="A304" i="2"/>
  <c r="B304" i="2" s="1"/>
  <c r="C304" i="2" s="1"/>
  <c r="D304" i="2"/>
  <c r="E304" i="2"/>
  <c r="A305" i="2"/>
  <c r="B305" i="2" s="1"/>
  <c r="C305" i="2" s="1"/>
  <c r="D305" i="2"/>
  <c r="E305" i="2"/>
  <c r="A306" i="2"/>
  <c r="B306" i="2" s="1"/>
  <c r="C306" i="2" s="1"/>
  <c r="D306" i="2"/>
  <c r="E306" i="2"/>
  <c r="A307" i="2"/>
  <c r="B307" i="2" s="1"/>
  <c r="C307" i="2" s="1"/>
  <c r="F307" i="2" s="1"/>
  <c r="D307" i="2"/>
  <c r="E307" i="2"/>
  <c r="A308" i="2"/>
  <c r="B308" i="2" s="1"/>
  <c r="C308" i="2" s="1"/>
  <c r="D308" i="2"/>
  <c r="E308" i="2"/>
  <c r="A309" i="2"/>
  <c r="B309" i="2" s="1"/>
  <c r="C309" i="2" s="1"/>
  <c r="D309" i="2"/>
  <c r="E309" i="2"/>
  <c r="A310" i="2"/>
  <c r="B310" i="2" s="1"/>
  <c r="C310" i="2" s="1"/>
  <c r="D310" i="2"/>
  <c r="E310" i="2"/>
  <c r="A311" i="2"/>
  <c r="B311" i="2" s="1"/>
  <c r="C311" i="2" s="1"/>
  <c r="D311" i="2"/>
  <c r="E311" i="2"/>
  <c r="A312" i="2"/>
  <c r="B312" i="2" s="1"/>
  <c r="C312" i="2" s="1"/>
  <c r="D312" i="2"/>
  <c r="E312" i="2"/>
  <c r="A313" i="2"/>
  <c r="B313" i="2" s="1"/>
  <c r="C313" i="2" s="1"/>
  <c r="D313" i="2"/>
  <c r="E313" i="2"/>
  <c r="A314" i="2"/>
  <c r="B314" i="2" s="1"/>
  <c r="C314" i="2" s="1"/>
  <c r="D314" i="2"/>
  <c r="E314" i="2"/>
  <c r="A315" i="2"/>
  <c r="B315" i="2" s="1"/>
  <c r="C315" i="2" s="1"/>
  <c r="F315" i="2" s="1"/>
  <c r="D315" i="2"/>
  <c r="E315" i="2"/>
  <c r="A316" i="2"/>
  <c r="B316" i="2" s="1"/>
  <c r="C316" i="2" s="1"/>
  <c r="D316" i="2"/>
  <c r="E316" i="2"/>
  <c r="A317" i="2"/>
  <c r="B317" i="2" s="1"/>
  <c r="C317" i="2" s="1"/>
  <c r="D317" i="2"/>
  <c r="E317" i="2"/>
  <c r="A318" i="2"/>
  <c r="B318" i="2" s="1"/>
  <c r="C318" i="2" s="1"/>
  <c r="D318" i="2"/>
  <c r="E318" i="2"/>
  <c r="A319" i="2"/>
  <c r="B319" i="2" s="1"/>
  <c r="C319" i="2" s="1"/>
  <c r="D319" i="2"/>
  <c r="E319" i="2"/>
  <c r="A320" i="2"/>
  <c r="B320" i="2" s="1"/>
  <c r="C320" i="2" s="1"/>
  <c r="D320" i="2"/>
  <c r="E320" i="2"/>
  <c r="A321" i="2"/>
  <c r="B321" i="2" s="1"/>
  <c r="C321" i="2" s="1"/>
  <c r="F321" i="2" s="1"/>
  <c r="D321" i="2"/>
  <c r="E321" i="2"/>
  <c r="A322" i="2"/>
  <c r="B322" i="2" s="1"/>
  <c r="C322" i="2" s="1"/>
  <c r="D322" i="2"/>
  <c r="E322" i="2"/>
  <c r="A323" i="2"/>
  <c r="B323" i="2" s="1"/>
  <c r="C323" i="2" s="1"/>
  <c r="F323" i="2" s="1"/>
  <c r="D323" i="2"/>
  <c r="E323" i="2"/>
  <c r="A324" i="2"/>
  <c r="B324" i="2" s="1"/>
  <c r="C324" i="2" s="1"/>
  <c r="D324" i="2"/>
  <c r="E324" i="2"/>
  <c r="A325" i="2"/>
  <c r="B325" i="2" s="1"/>
  <c r="C325" i="2" s="1"/>
  <c r="D325" i="2"/>
  <c r="E325" i="2"/>
  <c r="A326" i="2"/>
  <c r="B326" i="2" s="1"/>
  <c r="C326" i="2" s="1"/>
  <c r="D326" i="2"/>
  <c r="E326" i="2"/>
  <c r="A327" i="2"/>
  <c r="B327" i="2" s="1"/>
  <c r="C327" i="2" s="1"/>
  <c r="D327" i="2"/>
  <c r="E327" i="2"/>
  <c r="A328" i="2"/>
  <c r="B328" i="2" s="1"/>
  <c r="C328" i="2" s="1"/>
  <c r="D328" i="2"/>
  <c r="E328" i="2"/>
  <c r="A329" i="2"/>
  <c r="B329" i="2" s="1"/>
  <c r="C329" i="2" s="1"/>
  <c r="D329" i="2"/>
  <c r="E329" i="2"/>
  <c r="A330" i="2"/>
  <c r="B330" i="2" s="1"/>
  <c r="C330" i="2" s="1"/>
  <c r="D330" i="2"/>
  <c r="E330" i="2"/>
  <c r="A331" i="2"/>
  <c r="B331" i="2" s="1"/>
  <c r="C331" i="2" s="1"/>
  <c r="D331" i="2"/>
  <c r="E331" i="2"/>
  <c r="A332" i="2"/>
  <c r="B332" i="2" s="1"/>
  <c r="C332" i="2" s="1"/>
  <c r="D332" i="2"/>
  <c r="E332" i="2"/>
  <c r="A333" i="2"/>
  <c r="B333" i="2" s="1"/>
  <c r="C333" i="2" s="1"/>
  <c r="D333" i="2"/>
  <c r="E333" i="2"/>
  <c r="A334" i="2"/>
  <c r="B334" i="2" s="1"/>
  <c r="C334" i="2" s="1"/>
  <c r="D334" i="2"/>
  <c r="E334" i="2"/>
  <c r="A335" i="2"/>
  <c r="B335" i="2" s="1"/>
  <c r="C335" i="2" s="1"/>
  <c r="D335" i="2"/>
  <c r="E335" i="2"/>
  <c r="A336" i="2"/>
  <c r="B336" i="2" s="1"/>
  <c r="C336" i="2" s="1"/>
  <c r="D336" i="2"/>
  <c r="E336" i="2"/>
  <c r="A337" i="2"/>
  <c r="B337" i="2" s="1"/>
  <c r="C337" i="2" s="1"/>
  <c r="D337" i="2"/>
  <c r="E337" i="2"/>
  <c r="A338" i="2"/>
  <c r="B338" i="2" s="1"/>
  <c r="C338" i="2" s="1"/>
  <c r="D338" i="2"/>
  <c r="E338" i="2"/>
  <c r="A339" i="2"/>
  <c r="B339" i="2" s="1"/>
  <c r="C339" i="2" s="1"/>
  <c r="D339" i="2"/>
  <c r="E339" i="2"/>
  <c r="A340" i="2"/>
  <c r="B340" i="2" s="1"/>
  <c r="C340" i="2" s="1"/>
  <c r="D340" i="2"/>
  <c r="E340" i="2"/>
  <c r="A341" i="2"/>
  <c r="B341" i="2" s="1"/>
  <c r="C341" i="2" s="1"/>
  <c r="D341" i="2"/>
  <c r="E341" i="2"/>
  <c r="A342" i="2"/>
  <c r="B342" i="2" s="1"/>
  <c r="C342" i="2" s="1"/>
  <c r="D342" i="2"/>
  <c r="E342" i="2"/>
  <c r="A343" i="2"/>
  <c r="B343" i="2" s="1"/>
  <c r="C343" i="2" s="1"/>
  <c r="F343" i="2" s="1"/>
  <c r="D343" i="2"/>
  <c r="E343" i="2"/>
  <c r="A344" i="2"/>
  <c r="B344" i="2" s="1"/>
  <c r="C344" i="2" s="1"/>
  <c r="D344" i="2"/>
  <c r="E344" i="2"/>
  <c r="A345" i="2"/>
  <c r="B345" i="2" s="1"/>
  <c r="C345" i="2" s="1"/>
  <c r="D345" i="2"/>
  <c r="E345" i="2"/>
  <c r="A346" i="2"/>
  <c r="B346" i="2" s="1"/>
  <c r="C346" i="2" s="1"/>
  <c r="D346" i="2"/>
  <c r="E346" i="2"/>
  <c r="A347" i="2"/>
  <c r="B347" i="2" s="1"/>
  <c r="C347" i="2" s="1"/>
  <c r="D347" i="2"/>
  <c r="E347" i="2"/>
  <c r="A348" i="2"/>
  <c r="B348" i="2" s="1"/>
  <c r="C348" i="2" s="1"/>
  <c r="D348" i="2"/>
  <c r="E348" i="2"/>
  <c r="A349" i="2"/>
  <c r="B349" i="2" s="1"/>
  <c r="C349" i="2" s="1"/>
  <c r="D349" i="2"/>
  <c r="E349" i="2"/>
  <c r="A350" i="2"/>
  <c r="B350" i="2" s="1"/>
  <c r="C350" i="2" s="1"/>
  <c r="D350" i="2"/>
  <c r="E350" i="2"/>
  <c r="A351" i="2"/>
  <c r="B351" i="2" s="1"/>
  <c r="C351" i="2" s="1"/>
  <c r="D351" i="2"/>
  <c r="E351" i="2"/>
  <c r="A352" i="2"/>
  <c r="B352" i="2" s="1"/>
  <c r="C352" i="2" s="1"/>
  <c r="D352" i="2"/>
  <c r="E352" i="2"/>
  <c r="A353" i="2"/>
  <c r="B353" i="2" s="1"/>
  <c r="C353" i="2" s="1"/>
  <c r="D353" i="2"/>
  <c r="E353" i="2"/>
  <c r="A354" i="2"/>
  <c r="B354" i="2" s="1"/>
  <c r="C354" i="2" s="1"/>
  <c r="D354" i="2"/>
  <c r="E354" i="2"/>
  <c r="A355" i="2"/>
  <c r="B355" i="2" s="1"/>
  <c r="C355" i="2" s="1"/>
  <c r="D355" i="2"/>
  <c r="E355" i="2"/>
  <c r="A356" i="2"/>
  <c r="B356" i="2" s="1"/>
  <c r="C356" i="2" s="1"/>
  <c r="D356" i="2"/>
  <c r="E356" i="2"/>
  <c r="A357" i="2"/>
  <c r="B357" i="2" s="1"/>
  <c r="C357" i="2" s="1"/>
  <c r="D357" i="2"/>
  <c r="E357" i="2"/>
  <c r="A358" i="2"/>
  <c r="B358" i="2" s="1"/>
  <c r="C358" i="2" s="1"/>
  <c r="D358" i="2"/>
  <c r="E358" i="2"/>
  <c r="A359" i="2"/>
  <c r="B359" i="2" s="1"/>
  <c r="C359" i="2" s="1"/>
  <c r="F359" i="2" s="1"/>
  <c r="D359" i="2"/>
  <c r="E359" i="2"/>
  <c r="A360" i="2"/>
  <c r="B360" i="2" s="1"/>
  <c r="C360" i="2" s="1"/>
  <c r="D360" i="2"/>
  <c r="E360" i="2"/>
  <c r="A361" i="2"/>
  <c r="B361" i="2" s="1"/>
  <c r="C361" i="2" s="1"/>
  <c r="D361" i="2"/>
  <c r="E361" i="2"/>
  <c r="A362" i="2"/>
  <c r="B362" i="2" s="1"/>
  <c r="C362" i="2" s="1"/>
  <c r="D362" i="2"/>
  <c r="E362" i="2"/>
  <c r="A363" i="2"/>
  <c r="B363" i="2" s="1"/>
  <c r="C363" i="2" s="1"/>
  <c r="D363" i="2"/>
  <c r="E363" i="2"/>
  <c r="A364" i="2"/>
  <c r="B364" i="2" s="1"/>
  <c r="C364" i="2" s="1"/>
  <c r="D364" i="2"/>
  <c r="E364" i="2"/>
  <c r="A365" i="2"/>
  <c r="B365" i="2" s="1"/>
  <c r="C365" i="2" s="1"/>
  <c r="D365" i="2"/>
  <c r="E365" i="2"/>
  <c r="A366" i="2"/>
  <c r="B366" i="2" s="1"/>
  <c r="C366" i="2" s="1"/>
  <c r="D366" i="2"/>
  <c r="E366" i="2"/>
  <c r="A367" i="2"/>
  <c r="B367" i="2" s="1"/>
  <c r="C367" i="2" s="1"/>
  <c r="D367" i="2"/>
  <c r="E367" i="2"/>
  <c r="A368" i="2"/>
  <c r="B368" i="2" s="1"/>
  <c r="C368" i="2" s="1"/>
  <c r="D368" i="2"/>
  <c r="E368" i="2"/>
  <c r="A369" i="2"/>
  <c r="B369" i="2" s="1"/>
  <c r="C369" i="2" s="1"/>
  <c r="D369" i="2"/>
  <c r="E369" i="2"/>
  <c r="A370" i="2"/>
  <c r="B370" i="2" s="1"/>
  <c r="C370" i="2" s="1"/>
  <c r="D370" i="2"/>
  <c r="E370" i="2"/>
  <c r="A371" i="2"/>
  <c r="B371" i="2" s="1"/>
  <c r="C371" i="2" s="1"/>
  <c r="D371" i="2"/>
  <c r="E371" i="2"/>
  <c r="A372" i="2"/>
  <c r="B372" i="2" s="1"/>
  <c r="C372" i="2" s="1"/>
  <c r="D372" i="2"/>
  <c r="E372" i="2"/>
  <c r="A373" i="2"/>
  <c r="B373" i="2" s="1"/>
  <c r="C373" i="2" s="1"/>
  <c r="D373" i="2"/>
  <c r="E373" i="2"/>
  <c r="A374" i="2"/>
  <c r="B374" i="2" s="1"/>
  <c r="C374" i="2" s="1"/>
  <c r="D374" i="2"/>
  <c r="E374" i="2"/>
  <c r="A375" i="2"/>
  <c r="B375" i="2" s="1"/>
  <c r="C375" i="2" s="1"/>
  <c r="D375" i="2"/>
  <c r="E375" i="2"/>
  <c r="A376" i="2"/>
  <c r="B376" i="2" s="1"/>
  <c r="C376" i="2" s="1"/>
  <c r="D376" i="2"/>
  <c r="E376" i="2"/>
  <c r="A377" i="2"/>
  <c r="B377" i="2" s="1"/>
  <c r="C377" i="2" s="1"/>
  <c r="D377" i="2"/>
  <c r="E377" i="2"/>
  <c r="A378" i="2"/>
  <c r="B378" i="2" s="1"/>
  <c r="C378" i="2" s="1"/>
  <c r="D378" i="2"/>
  <c r="E378" i="2"/>
  <c r="A379" i="2"/>
  <c r="B379" i="2"/>
  <c r="C379" i="2" s="1"/>
  <c r="D379" i="2"/>
  <c r="E379" i="2"/>
  <c r="A380" i="2"/>
  <c r="B380" i="2" s="1"/>
  <c r="C380" i="2" s="1"/>
  <c r="D380" i="2"/>
  <c r="E380" i="2"/>
  <c r="A381" i="2"/>
  <c r="B381" i="2" s="1"/>
  <c r="C381" i="2" s="1"/>
  <c r="D381" i="2"/>
  <c r="E381" i="2"/>
  <c r="A382" i="2"/>
  <c r="B382" i="2" s="1"/>
  <c r="C382" i="2" s="1"/>
  <c r="D382" i="2"/>
  <c r="E382" i="2"/>
  <c r="A383" i="2"/>
  <c r="B383" i="2" s="1"/>
  <c r="C383" i="2" s="1"/>
  <c r="D383" i="2"/>
  <c r="E383" i="2"/>
  <c r="A384" i="2"/>
  <c r="B384" i="2" s="1"/>
  <c r="C384" i="2" s="1"/>
  <c r="D384" i="2"/>
  <c r="E384" i="2"/>
  <c r="A385" i="2"/>
  <c r="B385" i="2" s="1"/>
  <c r="C385" i="2" s="1"/>
  <c r="F385" i="2" s="1"/>
  <c r="D385" i="2"/>
  <c r="E385" i="2"/>
  <c r="A386" i="2"/>
  <c r="B386" i="2" s="1"/>
  <c r="C386" i="2" s="1"/>
  <c r="D386" i="2"/>
  <c r="E386" i="2"/>
  <c r="A387" i="2"/>
  <c r="B387" i="2"/>
  <c r="C387" i="2" s="1"/>
  <c r="D387" i="2"/>
  <c r="E387" i="2"/>
  <c r="A388" i="2"/>
  <c r="B388" i="2" s="1"/>
  <c r="C388" i="2" s="1"/>
  <c r="D388" i="2"/>
  <c r="E388" i="2"/>
  <c r="A389" i="2"/>
  <c r="B389" i="2" s="1"/>
  <c r="C389" i="2" s="1"/>
  <c r="D389" i="2"/>
  <c r="E389" i="2"/>
  <c r="A390" i="2"/>
  <c r="B390" i="2" s="1"/>
  <c r="C390" i="2" s="1"/>
  <c r="D390" i="2"/>
  <c r="E390" i="2"/>
  <c r="A391" i="2"/>
  <c r="B391" i="2" s="1"/>
  <c r="C391" i="2" s="1"/>
  <c r="D391" i="2"/>
  <c r="E391" i="2"/>
  <c r="A392" i="2"/>
  <c r="B392" i="2" s="1"/>
  <c r="C392" i="2" s="1"/>
  <c r="D392" i="2"/>
  <c r="E392" i="2"/>
  <c r="A393" i="2"/>
  <c r="B393" i="2" s="1"/>
  <c r="C393" i="2" s="1"/>
  <c r="D393" i="2"/>
  <c r="E393" i="2"/>
  <c r="A394" i="2"/>
  <c r="B394" i="2" s="1"/>
  <c r="C394" i="2" s="1"/>
  <c r="D394" i="2"/>
  <c r="E394" i="2"/>
  <c r="A395" i="2"/>
  <c r="B395" i="2" s="1"/>
  <c r="C395" i="2" s="1"/>
  <c r="D395" i="2"/>
  <c r="E395" i="2"/>
  <c r="A396" i="2"/>
  <c r="B396" i="2" s="1"/>
  <c r="C396" i="2" s="1"/>
  <c r="D396" i="2"/>
  <c r="E396" i="2"/>
  <c r="A397" i="2"/>
  <c r="B397" i="2" s="1"/>
  <c r="C397" i="2" s="1"/>
  <c r="D397" i="2"/>
  <c r="E397" i="2"/>
  <c r="A398" i="2"/>
  <c r="B398" i="2" s="1"/>
  <c r="C398" i="2" s="1"/>
  <c r="D398" i="2"/>
  <c r="E398" i="2"/>
  <c r="A399" i="2"/>
  <c r="B399" i="2" s="1"/>
  <c r="C399" i="2" s="1"/>
  <c r="D399" i="2"/>
  <c r="E399" i="2"/>
  <c r="A400" i="2"/>
  <c r="B400" i="2" s="1"/>
  <c r="C400" i="2" s="1"/>
  <c r="D400" i="2"/>
  <c r="E400" i="2"/>
  <c r="A401" i="2"/>
  <c r="B401" i="2" s="1"/>
  <c r="C401" i="2" s="1"/>
  <c r="D401" i="2"/>
  <c r="E401" i="2"/>
  <c r="A402" i="2"/>
  <c r="B402" i="2" s="1"/>
  <c r="C402" i="2" s="1"/>
  <c r="D402" i="2"/>
  <c r="E402" i="2"/>
  <c r="A403" i="2"/>
  <c r="B403" i="2" s="1"/>
  <c r="C403" i="2" s="1"/>
  <c r="D403" i="2"/>
  <c r="E403" i="2"/>
  <c r="A404" i="2"/>
  <c r="B404" i="2" s="1"/>
  <c r="C404" i="2" s="1"/>
  <c r="D404" i="2"/>
  <c r="E404" i="2"/>
  <c r="A405" i="2"/>
  <c r="B405" i="2" s="1"/>
  <c r="C405" i="2" s="1"/>
  <c r="D405" i="2"/>
  <c r="E405" i="2"/>
  <c r="A406" i="2"/>
  <c r="B406" i="2" s="1"/>
  <c r="C406" i="2" s="1"/>
  <c r="D406" i="2"/>
  <c r="E406" i="2"/>
  <c r="A407" i="2"/>
  <c r="B407" i="2" s="1"/>
  <c r="C407" i="2" s="1"/>
  <c r="D407" i="2"/>
  <c r="E407" i="2"/>
  <c r="A408" i="2"/>
  <c r="B408" i="2" s="1"/>
  <c r="C408" i="2" s="1"/>
  <c r="D408" i="2"/>
  <c r="E408" i="2"/>
  <c r="A409" i="2"/>
  <c r="B409" i="2" s="1"/>
  <c r="C409" i="2" s="1"/>
  <c r="D409" i="2"/>
  <c r="E409" i="2"/>
  <c r="A410" i="2"/>
  <c r="B410" i="2" s="1"/>
  <c r="C410" i="2" s="1"/>
  <c r="D410" i="2"/>
  <c r="E410" i="2"/>
  <c r="A411" i="2"/>
  <c r="B411" i="2" s="1"/>
  <c r="C411" i="2" s="1"/>
  <c r="D411" i="2"/>
  <c r="E411" i="2"/>
  <c r="A412" i="2"/>
  <c r="B412" i="2" s="1"/>
  <c r="C412" i="2" s="1"/>
  <c r="D412" i="2"/>
  <c r="E412" i="2"/>
  <c r="A413" i="2"/>
  <c r="B413" i="2" s="1"/>
  <c r="C413" i="2" s="1"/>
  <c r="D413" i="2"/>
  <c r="E413" i="2"/>
  <c r="A414" i="2"/>
  <c r="B414" i="2" s="1"/>
  <c r="C414" i="2" s="1"/>
  <c r="D414" i="2"/>
  <c r="E414" i="2"/>
  <c r="A415" i="2"/>
  <c r="B415" i="2" s="1"/>
  <c r="C415" i="2" s="1"/>
  <c r="D415" i="2"/>
  <c r="E415" i="2"/>
  <c r="A416" i="2"/>
  <c r="B416" i="2" s="1"/>
  <c r="C416" i="2" s="1"/>
  <c r="D416" i="2"/>
  <c r="E416" i="2"/>
  <c r="A417" i="2"/>
  <c r="B417" i="2" s="1"/>
  <c r="C417" i="2" s="1"/>
  <c r="D417" i="2"/>
  <c r="E417" i="2"/>
  <c r="A418" i="2"/>
  <c r="B418" i="2" s="1"/>
  <c r="C418" i="2" s="1"/>
  <c r="D418" i="2"/>
  <c r="E418" i="2"/>
  <c r="A419" i="2"/>
  <c r="B419" i="2" s="1"/>
  <c r="C419" i="2" s="1"/>
  <c r="D419" i="2"/>
  <c r="E419" i="2"/>
  <c r="A420" i="2"/>
  <c r="B420" i="2" s="1"/>
  <c r="C420" i="2" s="1"/>
  <c r="D420" i="2"/>
  <c r="E420" i="2"/>
  <c r="A421" i="2"/>
  <c r="B421" i="2" s="1"/>
  <c r="C421" i="2" s="1"/>
  <c r="D421" i="2"/>
  <c r="E421" i="2"/>
  <c r="A422" i="2"/>
  <c r="B422" i="2" s="1"/>
  <c r="C422" i="2" s="1"/>
  <c r="D422" i="2"/>
  <c r="E422" i="2"/>
  <c r="A2" i="2"/>
  <c r="B2" i="2" s="1"/>
  <c r="C2" i="2" s="1"/>
  <c r="D2" i="2"/>
  <c r="E2" i="2"/>
  <c r="F179" i="2" l="1"/>
  <c r="F171" i="2"/>
  <c r="F118" i="2"/>
  <c r="F109" i="2"/>
  <c r="F99" i="2"/>
  <c r="F79" i="2"/>
  <c r="F75" i="2"/>
  <c r="F71" i="2"/>
  <c r="F67" i="2"/>
  <c r="F63" i="2"/>
  <c r="F59" i="2"/>
  <c r="F55" i="2"/>
  <c r="F51" i="2"/>
  <c r="F47" i="2"/>
  <c r="F43" i="2"/>
  <c r="F39" i="2"/>
  <c r="F35" i="2"/>
  <c r="F31" i="2"/>
  <c r="F377" i="2"/>
  <c r="F291" i="2"/>
  <c r="F258" i="2"/>
  <c r="F225" i="2"/>
  <c r="F56" i="2"/>
  <c r="F52" i="2"/>
  <c r="F48" i="2"/>
  <c r="F44" i="2"/>
  <c r="F40" i="2"/>
  <c r="F36" i="2"/>
  <c r="F32" i="2"/>
  <c r="F383" i="2"/>
  <c r="F379" i="2"/>
  <c r="F369" i="2"/>
  <c r="F361" i="2"/>
  <c r="F353" i="2"/>
  <c r="F345" i="2"/>
  <c r="F337" i="2"/>
  <c r="F325" i="2"/>
  <c r="F259" i="2"/>
  <c r="F246" i="2"/>
  <c r="F173" i="2"/>
  <c r="F169" i="2"/>
  <c r="F152" i="2"/>
  <c r="F137" i="2"/>
  <c r="F127" i="2"/>
  <c r="F111" i="2"/>
  <c r="F92" i="2"/>
  <c r="F81" i="2"/>
  <c r="F77" i="2"/>
  <c r="F73" i="2"/>
  <c r="F69" i="2"/>
  <c r="F65" i="2"/>
  <c r="F61" i="2"/>
  <c r="F57" i="2"/>
  <c r="F53" i="2"/>
  <c r="F49" i="2"/>
  <c r="F45" i="2"/>
  <c r="F41" i="2"/>
  <c r="F37" i="2"/>
  <c r="F33" i="2"/>
  <c r="F373" i="2"/>
  <c r="F421" i="2"/>
  <c r="F417" i="2"/>
  <c r="F413" i="2"/>
  <c r="F409" i="2"/>
  <c r="F405" i="2"/>
  <c r="F401" i="2"/>
  <c r="F397" i="2"/>
  <c r="F393" i="2"/>
  <c r="F389" i="2"/>
  <c r="F358" i="2"/>
  <c r="F342" i="2"/>
  <c r="F322" i="2"/>
  <c r="F293" i="2"/>
  <c r="F285" i="2"/>
  <c r="F277" i="2"/>
  <c r="F251" i="2"/>
  <c r="F238" i="2"/>
  <c r="F178" i="2"/>
  <c r="F134" i="2"/>
  <c r="F98" i="2"/>
  <c r="F93" i="2"/>
  <c r="F82" i="2"/>
  <c r="F78" i="2"/>
  <c r="F74" i="2"/>
  <c r="F70" i="2"/>
  <c r="F66" i="2"/>
  <c r="F62" i="2"/>
  <c r="F363" i="2"/>
  <c r="F355" i="2"/>
  <c r="F347" i="2"/>
  <c r="F339" i="2"/>
  <c r="F331" i="2"/>
  <c r="F327" i="2"/>
  <c r="F306" i="2"/>
  <c r="F297" i="2"/>
  <c r="F263" i="2"/>
  <c r="F243" i="2"/>
  <c r="F235" i="2"/>
  <c r="F223" i="2"/>
  <c r="F209" i="2"/>
  <c r="F203" i="2"/>
  <c r="F201" i="2"/>
  <c r="F190" i="2"/>
  <c r="F186" i="2"/>
  <c r="F182" i="2"/>
  <c r="F138" i="2"/>
  <c r="F365" i="2"/>
  <c r="F357" i="2"/>
  <c r="F349" i="2"/>
  <c r="F341" i="2"/>
  <c r="F333" i="2"/>
  <c r="F329" i="2"/>
  <c r="F295" i="2"/>
  <c r="F274" i="2"/>
  <c r="F265" i="2"/>
  <c r="F257" i="2"/>
  <c r="F241" i="2"/>
  <c r="F230" i="2"/>
  <c r="F211" i="2"/>
  <c r="F206" i="2"/>
  <c r="F205" i="2"/>
  <c r="F163" i="2"/>
  <c r="F154" i="2"/>
  <c r="F153" i="2"/>
  <c r="F120" i="2"/>
  <c r="F381" i="2"/>
  <c r="F375" i="2"/>
  <c r="F362" i="2"/>
  <c r="F354" i="2"/>
  <c r="F346" i="2"/>
  <c r="F338" i="2"/>
  <c r="F330" i="2"/>
  <c r="F326" i="2"/>
  <c r="F317" i="2"/>
  <c r="F309" i="2"/>
  <c r="F305" i="2"/>
  <c r="F303" i="2"/>
  <c r="F302" i="2"/>
  <c r="F301" i="2"/>
  <c r="F275" i="2"/>
  <c r="F266" i="2"/>
  <c r="F262" i="2"/>
  <c r="F253" i="2"/>
  <c r="F233" i="2"/>
  <c r="F227" i="2"/>
  <c r="F222" i="2"/>
  <c r="F207" i="2"/>
  <c r="F200" i="2"/>
  <c r="F189" i="2"/>
  <c r="F170" i="2"/>
  <c r="F102" i="2"/>
  <c r="F94" i="2"/>
  <c r="F199" i="2"/>
  <c r="F183" i="2"/>
  <c r="F174" i="2"/>
  <c r="F155" i="2"/>
  <c r="F147" i="2"/>
  <c r="F191" i="2"/>
  <c r="F422" i="2"/>
  <c r="F418" i="2"/>
  <c r="F414" i="2"/>
  <c r="F410" i="2"/>
  <c r="F406" i="2"/>
  <c r="F402" i="2"/>
  <c r="F398" i="2"/>
  <c r="F394" i="2"/>
  <c r="F390" i="2"/>
  <c r="F382" i="2"/>
  <c r="F319" i="2"/>
  <c r="F318" i="2"/>
  <c r="F282" i="2"/>
  <c r="F267" i="2"/>
  <c r="F255" i="2"/>
  <c r="F254" i="2"/>
  <c r="F247" i="2"/>
  <c r="F202" i="2"/>
  <c r="F194" i="2"/>
  <c r="F184" i="2"/>
  <c r="F166" i="2"/>
  <c r="F158" i="2"/>
  <c r="F2" i="2"/>
  <c r="F415" i="2"/>
  <c r="F407" i="2"/>
  <c r="F395" i="2"/>
  <c r="F387" i="2"/>
  <c r="F367" i="2"/>
  <c r="F350" i="2"/>
  <c r="F335" i="2"/>
  <c r="F334" i="2"/>
  <c r="F313" i="2"/>
  <c r="F311" i="2"/>
  <c r="F310" i="2"/>
  <c r="F298" i="2"/>
  <c r="F283" i="2"/>
  <c r="F271" i="2"/>
  <c r="F270" i="2"/>
  <c r="F269" i="2"/>
  <c r="F249" i="2"/>
  <c r="F219" i="2"/>
  <c r="F217" i="2"/>
  <c r="F419" i="2"/>
  <c r="F411" i="2"/>
  <c r="F403" i="2"/>
  <c r="F399" i="2"/>
  <c r="F391" i="2"/>
  <c r="F371" i="2"/>
  <c r="F366" i="2"/>
  <c r="F351" i="2"/>
  <c r="F420" i="2"/>
  <c r="F416" i="2"/>
  <c r="F412" i="2"/>
  <c r="F408" i="2"/>
  <c r="F404" i="2"/>
  <c r="F400" i="2"/>
  <c r="F396" i="2"/>
  <c r="F392" i="2"/>
  <c r="F374" i="2"/>
  <c r="F314" i="2"/>
  <c r="F299" i="2"/>
  <c r="F287" i="2"/>
  <c r="F286" i="2"/>
  <c r="F250" i="2"/>
  <c r="F150" i="2"/>
  <c r="F175" i="2"/>
  <c r="F157" i="2"/>
  <c r="F143" i="2"/>
  <c r="F142" i="2"/>
  <c r="F125" i="2"/>
  <c r="F122" i="2"/>
  <c r="F115" i="2"/>
  <c r="F114" i="2"/>
  <c r="F107" i="2"/>
  <c r="F105" i="2"/>
  <c r="F104" i="2"/>
  <c r="F86" i="2"/>
  <c r="F83" i="2"/>
  <c r="F195" i="2"/>
  <c r="F187" i="2"/>
  <c r="F185" i="2"/>
  <c r="F159" i="2"/>
  <c r="F141" i="2"/>
  <c r="F131" i="2"/>
  <c r="F123" i="2"/>
  <c r="F121" i="2"/>
  <c r="F95" i="2"/>
  <c r="F87" i="2"/>
  <c r="F84" i="2"/>
  <c r="F231" i="2"/>
  <c r="F215" i="2"/>
  <c r="F139" i="2"/>
  <c r="F4" i="2"/>
  <c r="F3" i="2"/>
  <c r="F388" i="2"/>
  <c r="F380" i="2"/>
  <c r="F372" i="2"/>
  <c r="F245" i="2"/>
  <c r="F244" i="2"/>
  <c r="F237" i="2"/>
  <c r="F236" i="2"/>
  <c r="F229" i="2"/>
  <c r="F228" i="2"/>
  <c r="F221" i="2"/>
  <c r="F220" i="2"/>
  <c r="F213" i="2"/>
  <c r="F212" i="2"/>
  <c r="F204" i="2"/>
  <c r="F167" i="2"/>
  <c r="F151" i="2"/>
  <c r="F135" i="2"/>
  <c r="F119" i="2"/>
  <c r="F103" i="2"/>
  <c r="F378" i="2"/>
  <c r="F248" i="2"/>
  <c r="F240" i="2"/>
  <c r="F232" i="2"/>
  <c r="F224" i="2"/>
  <c r="F216" i="2"/>
  <c r="F208" i="2"/>
  <c r="F188" i="2"/>
  <c r="F386" i="2"/>
  <c r="F370" i="2"/>
  <c r="F384" i="2"/>
  <c r="F376" i="2"/>
  <c r="F368" i="2"/>
  <c r="F364" i="2"/>
  <c r="F356" i="2"/>
  <c r="F348" i="2"/>
  <c r="F340" i="2"/>
  <c r="F336" i="2"/>
  <c r="F332" i="2"/>
  <c r="F328" i="2"/>
  <c r="F324" i="2"/>
  <c r="F320" i="2"/>
  <c r="F316" i="2"/>
  <c r="F312" i="2"/>
  <c r="F308" i="2"/>
  <c r="F304" i="2"/>
  <c r="F300" i="2"/>
  <c r="F296" i="2"/>
  <c r="F292" i="2"/>
  <c r="F288" i="2"/>
  <c r="F284" i="2"/>
  <c r="F280" i="2"/>
  <c r="F276" i="2"/>
  <c r="F272" i="2"/>
  <c r="F268" i="2"/>
  <c r="F264" i="2"/>
  <c r="F260" i="2"/>
  <c r="F256" i="2"/>
  <c r="F252" i="2"/>
  <c r="F193" i="2"/>
  <c r="F192" i="2"/>
  <c r="F177" i="2"/>
  <c r="F176" i="2"/>
  <c r="F161" i="2"/>
  <c r="F160" i="2"/>
  <c r="F145" i="2"/>
  <c r="F144" i="2"/>
  <c r="F129" i="2"/>
  <c r="F128" i="2"/>
  <c r="F113" i="2"/>
  <c r="F112" i="2"/>
  <c r="F97" i="2"/>
  <c r="F96" i="2"/>
  <c r="F360" i="2"/>
  <c r="F352" i="2"/>
  <c r="F344" i="2"/>
  <c r="F242" i="2"/>
  <c r="F234" i="2"/>
  <c r="F226" i="2"/>
  <c r="F218" i="2"/>
  <c r="F210" i="2"/>
  <c r="F197" i="2"/>
  <c r="F196" i="2"/>
  <c r="F181" i="2"/>
  <c r="F180" i="2"/>
  <c r="F165" i="2"/>
  <c r="F164" i="2"/>
  <c r="F149" i="2"/>
  <c r="F148" i="2"/>
  <c r="F133" i="2"/>
  <c r="F132" i="2"/>
  <c r="F117" i="2"/>
  <c r="F116" i="2"/>
  <c r="F101" i="2"/>
  <c r="F100" i="2"/>
  <c r="F85" i="2"/>
  <c r="F89" i="2"/>
  <c r="F88" i="2"/>
  <c r="F172" i="2"/>
  <c r="F156" i="2"/>
  <c r="F140" i="2"/>
  <c r="F124" i="2"/>
  <c r="F108" i="2"/>
</calcChain>
</file>

<file path=xl/sharedStrings.xml><?xml version="1.0" encoding="utf-8"?>
<sst xmlns="http://schemas.openxmlformats.org/spreadsheetml/2006/main" count="4437" uniqueCount="1381">
  <si>
    <t xml:space="preserve">Play on a Friend.&lt;P&gt;That Friend has +1 power and is also [white].&lt;P&gt;Main Phase: Pay  [1 action] to reattach this card to another Friend. </t>
  </si>
  <si>
    <t>Chicken Costume</t>
  </si>
  <si>
    <t xml:space="preserve">Play on a Friend.&lt;P&gt;When that Friend becomes exhausted, dismiss it. </t>
  </si>
  <si>
    <t>Combat Hat</t>
  </si>
  <si>
    <t xml:space="preserve">Play on one of your Friends.&lt;P&gt;Your opponent must pay +[1 action] to move a character  to that Friend's Problem.&lt;P&gt;Main Phase: Pay [1 action] to reattach this card to another  one of your Friends. </t>
  </si>
  <si>
    <t>Funny Glasses</t>
  </si>
  <si>
    <t xml:space="preserve">Play on one of your Friends.&lt;P&gt;Main Phase: Exhaust that Friend to give your Friends  [pink] until the end of the phase. </t>
  </si>
  <si>
    <t>Go, Feed!</t>
  </si>
  <si>
    <t xml:space="preserve">Play on a Troublemaker.&lt;P&gt;If a player loses a faceoff involving that Troublemaker and  would send a Friend home, they dismiss that Friend instead. </t>
  </si>
  <si>
    <t>I Just Can't Decide!</t>
  </si>
  <si>
    <t xml:space="preserve">Play on a Problem.&lt;P&gt;Main Phase: Exhaust this card and pay [1 action] to move an  opponent's character away from that Problem. </t>
  </si>
  <si>
    <t>Joe's Doughnut Shop</t>
  </si>
  <si>
    <t xml:space="preserve">Play to your home.&lt;P&gt;Main Phase: Spend a card from beneath one of your Friends with  Pumped to give that Friend +2 power until the end of the turn. </t>
  </si>
  <si>
    <t>Learned Lessons</t>
  </si>
  <si>
    <t xml:space="preserve">Play to your home.&lt;P&gt;When you score a Problem's bonus points, banish the top card of  your deck to beneath this card.&lt;P&gt;Main Phase: Spend all the cards beneath this card and  retire it to gain a number of action tokens equal to the number of cards spent. </t>
  </si>
  <si>
    <t>Monstrous Cave</t>
  </si>
  <si>
    <t xml:space="preserve">Play to your home.&lt;P&gt;Main Phase: Exhaust this card and pay [1 action] to search your  deck for a Troublemaker, reveal it, put it into your hand, and shuffle your deck. </t>
  </si>
  <si>
    <t>Monstrous Manual</t>
  </si>
  <si>
    <t xml:space="preserve">Play to your home.&lt;P&gt;Reaction: After the start of your Troublemaker Phase, you may  exhaust this card and pay [2 actions] to turn a Troublemaker face-down. </t>
  </si>
  <si>
    <t>Pie Family Rock Farm</t>
  </si>
  <si>
    <t>Private Party</t>
  </si>
  <si>
    <t xml:space="preserve">Play to your home.&lt;P&gt;Reaction: After an opponent plays a Troublemaker, you may  exhaust this card and pay [1 action] to move that face-down Troublemaker to another  Problem. </t>
  </si>
  <si>
    <t>Reformed</t>
  </si>
  <si>
    <t xml:space="preserve">Play on an opponent's Troublemaker.&lt;P&gt;When you defeat that Troublemaker, you may  add its power to your next faceoff this turn. </t>
  </si>
  <si>
    <t>Snooty Boutique</t>
  </si>
  <si>
    <t xml:space="preserve">Play to your home.&lt;P&gt;Reaction: After the start of a Faceoff, you may exhaust this card to  put a card from your hand on the top of your deck. </t>
  </si>
  <si>
    <t>Soothe the Savage Beast</t>
  </si>
  <si>
    <t xml:space="preserve">Play on an opponent's non-Epic Troublemaker.&lt;P&gt;That Troublemaker loses and can't  gain abilities during your Troublemaker Phase. </t>
  </si>
  <si>
    <t>The High Ground</t>
  </si>
  <si>
    <t>The Twilicane</t>
  </si>
  <si>
    <t>Accessory, Unique</t>
  </si>
  <si>
    <t xml:space="preserve">Play on an opponent's Mane Character.&lt;P&gt;During the Score Phase, if that Mane  Character is at home, that opponent's Friends each have -1 power. </t>
  </si>
  <si>
    <t>Train Tracks</t>
  </si>
  <si>
    <t>Varmint Barricade</t>
  </si>
  <si>
    <t xml:space="preserve">Play to your Home.&lt;P&gt;When a Troublemaker is played, banish the top card of your deck  to beneath this card.&lt;P&gt;Main Phase: Spend a card from beneath this card to move one of  your characters to a Problem with a Troublemaker. </t>
  </si>
  <si>
    <t>Vittles Stand</t>
  </si>
  <si>
    <t xml:space="preserve">Play to your home.&lt;P&gt;Main Phase: Exhaust this card and one of your characters to add  that character's power to another character's power until the end of the turn. </t>
  </si>
  <si>
    <t>Welcome Wagon</t>
  </si>
  <si>
    <t xml:space="preserve">Play on a Friend. &lt;P&gt; Reaction: After an opponent's Friend enters play at that Friend's  Problem, you may retire this Resource to exhaust the played Friend. </t>
  </si>
  <si>
    <t>pr</t>
  </si>
  <si>
    <t>cn</t>
  </si>
  <si>
    <t>Set code</t>
  </si>
  <si>
    <t>Full ID</t>
  </si>
  <si>
    <t>Set name</t>
  </si>
  <si>
    <t>Is maindeck</t>
  </si>
  <si>
    <t>Final string</t>
  </si>
  <si>
    <t xml:space="preserve">Play on a Problem. &lt;P&gt; When you win a faceoff at this Problem, gain [1 action]. </t>
  </si>
  <si>
    <t>Ridiculous Outfit</t>
  </si>
  <si>
    <t xml:space="preserve">Play on a Friend. &lt;P&gt; While this Friend is at a Problem, your opponent's characters at  that Problem each get -1 power during the Score Phase. </t>
  </si>
  <si>
    <t>Rubber Chicken</t>
  </si>
  <si>
    <t xml:space="preserve">Play on a Friend. &lt;P&gt; While this Friend is involved in a Troublemaker faceoff, it gets +2  [pink]. </t>
  </si>
  <si>
    <t>Sweet Apple Acres</t>
  </si>
  <si>
    <t xml:space="preserve">Play to your home. &lt;P&gt; Main Phase: Exhaust this card and pay [1 action] to force your  opponent to choose and discard a card. </t>
  </si>
  <si>
    <t>Picnic Lunch</t>
  </si>
  <si>
    <t xml:space="preserve">Play to your home. &lt;P&gt; While at least 3 of your [yellow] Friends are at one Problem, flip  an additional card during faceoffs at that Problem. </t>
  </si>
  <si>
    <t>The Ponyville Express</t>
  </si>
  <si>
    <t xml:space="preserve">Play to your home. &lt;P&gt; Reaction: When you defeat a Troublemaker using only [white]  characters, dismiss this card to score an additional point. </t>
  </si>
  <si>
    <t>Too Many Bandages</t>
  </si>
  <si>
    <t xml:space="preserve">Play on a Friend. &lt;P&gt; This Friend gets -2 power. </t>
  </si>
  <si>
    <t>Too Much Pie</t>
  </si>
  <si>
    <t xml:space="preserve">Play on a Friend. &lt;P&gt; This Friend gets -5 power during the Score Phase. </t>
  </si>
  <si>
    <t>Tricksy Hat</t>
  </si>
  <si>
    <t xml:space="preserve">Play to your home. &lt;P&gt; Main Phase: Exhaust this card and pay [1 action] to choose an  opponent's character at a Problem. Move it home. </t>
  </si>
  <si>
    <t>Two Bits</t>
  </si>
  <si>
    <t xml:space="preserve">Play to your home. &lt;P&gt; Main Phase: Dismiss this card to reduce the cost of the next card  you play this turn by [2 actions]. </t>
  </si>
  <si>
    <t>Ahuizotl</t>
  </si>
  <si>
    <t>Troublemaker</t>
  </si>
  <si>
    <t>Epic</t>
  </si>
  <si>
    <t xml:space="preserve">Villain &lt;P&gt; At the end of each player's Troublemaker Phase, that player moves one of  their characters home from this card's Problem. </t>
  </si>
  <si>
    <t>Brown Parasprite</t>
  </si>
  <si>
    <t>Flam</t>
  </si>
  <si>
    <t xml:space="preserve">At the start of your opponent's Troublemaker Phase, they exhaust one of their characters  at this card's Problem. </t>
  </si>
  <si>
    <t>Flim</t>
  </si>
  <si>
    <t xml:space="preserve">At the start of your opponent's Troublemaker Phase, they exhaust one of their Resources. </t>
  </si>
  <si>
    <t>Parasprite Swarm</t>
  </si>
  <si>
    <t xml:space="preserve">At the start of your opponent's Troublemaker Phase, this card permanently gets +1 power.  When this card has 8 power, frighten all your opponent's Friends at its Problem and  dismiss this card. </t>
  </si>
  <si>
    <t>Purple Parasprite</t>
  </si>
  <si>
    <t xml:space="preserve">At the start of your opponent's Troublemaker Phase, they exhaust one of their characters. </t>
  </si>
  <si>
    <t>Wild Manticore</t>
  </si>
  <si>
    <t>Yellow Parasprite</t>
  </si>
  <si>
    <t xml:space="preserve">At the start of your opponent's Troublemaker Phase, they discard a random card. </t>
  </si>
  <si>
    <t>A Thorn in His Paw</t>
  </si>
  <si>
    <t>Problem</t>
  </si>
  <si>
    <t>NonYellow</t>
  </si>
  <si>
    <t xml:space="preserve">Starting Problem. While a player has at least 3 [yellow] Friends at this Problem, that  player's opponent must pay +[1 action] to play a Friend here. </t>
  </si>
  <si>
    <t>Avalanche!</t>
  </si>
  <si>
    <t xml:space="preserve">Starting Problem. When a player confronts this Problem, that player's opponent discards a  card. </t>
  </si>
  <si>
    <t>Kitchen au Flambé</t>
  </si>
  <si>
    <t>NonWhite</t>
  </si>
  <si>
    <t>Bunny Breakout</t>
  </si>
  <si>
    <t xml:space="preserve">Starting Problem </t>
  </si>
  <si>
    <t>Bunny Stampede</t>
  </si>
  <si>
    <t xml:space="preserve">The first player to confront this Problem may dismiss a Resource on an opponent's Friend  here. </t>
  </si>
  <si>
    <t>The Problem with Parasprites</t>
  </si>
  <si>
    <t>NonBlue</t>
  </si>
  <si>
    <t xml:space="preserve">When a player defeats a Troublemaker here, that player may move a character involved  in the faceoff. </t>
  </si>
  <si>
    <t>Clearing Gloomy Skies</t>
  </si>
  <si>
    <t xml:space="preserve">Players with at least 2 [Pegasus] characters at this Problem get +1 total power during  faceoffs here. </t>
  </si>
  <si>
    <t>Cloudbursting</t>
  </si>
  <si>
    <t xml:space="preserve">Starting Problem. </t>
  </si>
  <si>
    <t>Adventures in Foalsitting</t>
  </si>
  <si>
    <t>NonPink</t>
  </si>
  <si>
    <t xml:space="preserve">Starting Problem. The first player to confront this Problem may look at the top card of  this Problem deck and put it on either the top or bottom of that deck. </t>
  </si>
  <si>
    <t>Emergency Dress Order</t>
  </si>
  <si>
    <t>795 Wing Power</t>
  </si>
  <si>
    <t>Mean Meanie Pants</t>
  </si>
  <si>
    <t xml:space="preserve">When this Problem is played, each player draws a card. </t>
  </si>
  <si>
    <t>Hungry Hungry Caterpillars</t>
  </si>
  <si>
    <t>NonOrange</t>
  </si>
  <si>
    <t xml:space="preserve">When this Problem is played, each player discards a card. </t>
  </si>
  <si>
    <t>I Can Fix It!</t>
  </si>
  <si>
    <t xml:space="preserve">Starting Problem. When a player wins a faceoff here by exactly 1 power, that player  scores an additional point. </t>
  </si>
  <si>
    <t>I Need Answers</t>
  </si>
  <si>
    <t>NonPurple</t>
  </si>
  <si>
    <t>It's a Twister!</t>
  </si>
  <si>
    <t>It's Alive!</t>
  </si>
  <si>
    <t>Looking for Trouble</t>
  </si>
  <si>
    <t xml:space="preserve">Starting Problem. When a player defeats a Troublemaker at this Problem, that player  scores an additional point. </t>
  </si>
  <si>
    <t>May the Best Pet Win</t>
  </si>
  <si>
    <t xml:space="preserve">When this Problem is played, its owner may search their deck for a [Critter] Friend,  reveal it, put it into their hand, and shuffle their deck. </t>
  </si>
  <si>
    <t>Who is Gabby Gums?</t>
  </si>
  <si>
    <t xml:space="preserve">If there are at least 3 [white] characters at this Problem, characters without [white] can't  move away from this Problem. </t>
  </si>
  <si>
    <t>Not Enough Pinkie Pies</t>
  </si>
  <si>
    <t xml:space="preserve">When a player moves a [pink] character to this Problem, if they have a [pink] character  here already, they may draw a card. </t>
  </si>
  <si>
    <t>Monitor EVERYTHING!</t>
  </si>
  <si>
    <t xml:space="preserve">Starting Problem. Report Resources played on this Problem have their costs reduced by  [1 action]. </t>
  </si>
  <si>
    <t>Monster of a Minotaur</t>
  </si>
  <si>
    <t xml:space="preserve">When this Problem is played, each player frightens an opponent's Friend. </t>
  </si>
  <si>
    <t>My Pinkie Sense is Tingling</t>
  </si>
  <si>
    <t>Maybes are for Babies</t>
  </si>
  <si>
    <t xml:space="preserve">When a player confronts this Problem, that player may draw a card. </t>
  </si>
  <si>
    <t>Fashion Feast</t>
  </si>
  <si>
    <t>Parasprite Pandemic</t>
  </si>
  <si>
    <t xml:space="preserve">When this Problem is played, each player may search their deck for a Troublemaker,  reveal it, put it into their hand, and shuffle their deck. </t>
  </si>
  <si>
    <t>Ponyville in a Bottle</t>
  </si>
  <si>
    <t xml:space="preserve">Friends with less than 2 power can't be played to this Problem. </t>
  </si>
  <si>
    <t>Raze This Barn</t>
  </si>
  <si>
    <t xml:space="preserve">[Orange] Friends here cannot be dismissed. </t>
  </si>
  <si>
    <t>Runaway Cart</t>
  </si>
  <si>
    <t>Save Sweet Apple Acres</t>
  </si>
  <si>
    <t xml:space="preserve">While a player has more power at this Problem than any opponent, that player's Friends  here can't be dismissed. </t>
  </si>
  <si>
    <t>Special Delivery!</t>
  </si>
  <si>
    <t>Ponynapped!</t>
  </si>
  <si>
    <t xml:space="preserve">When a player confronts this Problem, they frighten one of their Friends at this Problem. </t>
  </si>
  <si>
    <t>This Way, Little Ones</t>
  </si>
  <si>
    <t xml:space="preserve">When this Problem is played, its owner may move one of their [Critter] Friends here from  home for free. </t>
  </si>
  <si>
    <t>Want it, Need it!</t>
  </si>
  <si>
    <t xml:space="preserve">The first player to confront this Problem with a [orange] character with at least 3 power  scores an additional point. </t>
  </si>
  <si>
    <t>Wrapping Up Winter</t>
  </si>
  <si>
    <t xml:space="preserve">The first player to play a Friend to this Problem gains [2 actions]. </t>
  </si>
  <si>
    <t>UR</t>
  </si>
  <si>
    <t xml:space="preserve">Stubborn (This card can still apply its power during faceoffs and the Score Phase even if  exhausted.) &lt;P&gt; During faceoffs involving this card, flip an additional card. </t>
  </si>
  <si>
    <t xml:space="preserve">Reaction: After your opponent draws a card, exhaust this card to draw 2 cards. </t>
  </si>
  <si>
    <t>[Critter] Critter, Earth Pony</t>
  </si>
  <si>
    <t>[Zebra] Zebra</t>
  </si>
  <si>
    <t xml:space="preserve">Main Phase: Exhaust this card to draw 2 cards, then put a card from your hand on top of  your deck. </t>
  </si>
  <si>
    <t xml:space="preserve">Your opponent must pay +[2 actions] to move a character to or from this card's Problem. </t>
  </si>
  <si>
    <t xml:space="preserve">When you confront this card's Problem, you may move this card home to score points  equal to that Problem's bonus. </t>
  </si>
  <si>
    <t xml:space="preserve">Whille this card is at a Problem, your other Friends at that Problem get the Critter trait  during any Score Phase. </t>
  </si>
  <si>
    <t>[Alicorn] Alicorn, Royalty</t>
  </si>
  <si>
    <t xml:space="preserve">Studious, Swift &lt;P&gt; While this card is at a Problem, each of your other [yellow]  characters at that Problem gets +1 power. </t>
  </si>
  <si>
    <t>Heart's Desire</t>
  </si>
  <si>
    <t xml:space="preserve">Play to your home. &lt;P&gt; Faceoff Reaction: When you win a faceoff, you may dismiss this  card to gain [4 actions]. </t>
  </si>
  <si>
    <t>Nightmare Moon</t>
  </si>
  <si>
    <t>pf1</t>
  </si>
  <si>
    <t>P</t>
  </si>
  <si>
    <t xml:space="preserve">Main Phase: Exhaust this card to draw 2 cards, then discard 2 cards. </t>
  </si>
  <si>
    <t xml:space="preserve">When you confront this card’s Problem you may pay [1 Action] to choose an opponent.  That opponent chooses and discards a card. </t>
  </si>
  <si>
    <t xml:space="preserve">Reaction: After the start of any phase, you may put this card into your hand to have all  players shuffle their hands into their decks then draw 4 cards. </t>
  </si>
  <si>
    <t xml:space="preserve">Supportive 2 (+2 power while at a Problem with your Mane Character that shares a  color with this card.)&lt;P&gt;Faceoff Reaction: After you flip a card, you may pay [1 action]  to ignore that card's power and flip a new card. </t>
  </si>
  <si>
    <t xml:space="preserve">Play with the top card of your deck revealed.&lt;P&gt;This card's power is equal to the printed  power of the top card of your deck. </t>
  </si>
  <si>
    <t xml:space="preserve">Pumped (After a faceoff involving this card, you may banish a card you flipped to  beneath this card.)&lt;P&gt;When you win a faceoff involving this card, you may spend any  number of cards from beneath this card to score a point for each card spent. </t>
  </si>
  <si>
    <t>[Unicorn] Unicorn,Foal</t>
  </si>
  <si>
    <t xml:space="preserve">When you win a faceoff involving this card and Rarity, you may exhaust this card to  score a point. </t>
  </si>
  <si>
    <t xml:space="preserve">When this card enters play at a Problem with an opponent's Troublemaker, this card gets  +2 power until the end of the turn. Challenge that Troublemaker with this card. </t>
  </si>
  <si>
    <t>Artifact, Unique</t>
  </si>
  <si>
    <t>Queen Chrysalis</t>
  </si>
  <si>
    <t xml:space="preserve">Villain&lt;P&gt;At the start of a faceoff involving this card, exhaust a random character  involved in the faceoff. </t>
  </si>
  <si>
    <t xml:space="preserve">When this card is uncovered, move it to another Problem. &lt;P&gt; At the start of your  opponent's Troublemaker Phase, move this card to a Problem with a number of characters  equal to or less than the number of characters at this card's Problem. </t>
  </si>
  <si>
    <t>[Buffalo] Buffalo</t>
  </si>
  <si>
    <t xml:space="preserve">Pumped (After a faceoff involving this card, you may banish a card you flipped to  beneath this card.)&lt;P&gt;At the start of each player's turn, if this card has at least 1 card  beneath it, you may ready it. </t>
  </si>
  <si>
    <t xml:space="preserve">Main Phase: Exhaust one of your Resources at home to ready this card. </t>
  </si>
  <si>
    <t xml:space="preserve">Faceoff: You may play this card to an area where you have a character involved in a  faceoff. If you do, it becomes involved in that faceoff. </t>
  </si>
  <si>
    <t xml:space="preserve">Score Phase: Exhaust another one of your Friends and pay [1 action] to give this card +2  power until the end of the phase. </t>
  </si>
  <si>
    <t>[Earth Pony] Earth Pony, Foal</t>
  </si>
  <si>
    <t xml:space="preserve">Pumped (After a faceoff involving this card, you may banish a card you flipped to  beneath this card.)&lt;P&gt;While involved in a faceoff, this card has +2 power for each card  beneath it. </t>
  </si>
  <si>
    <t xml:space="preserve">Reaction: After an opponent's Troublemaker is uncovered at this card's Problem, you may  challenge that Troublemaker with all your characters there. </t>
  </si>
  <si>
    <t xml:space="preserve">Reaction: After an opponent's Friend is frightened, you may exhaust this card to frighten  another Friend. </t>
  </si>
  <si>
    <t>[Pegasus] Pegasus, Unique</t>
  </si>
  <si>
    <t xml:space="preserve">Reaction: After an opponent takes an action during their Main Phase, you may pay [1  action] to move this card. </t>
  </si>
  <si>
    <t xml:space="preserve">Main Phase: Exhaust this card to move it. </t>
  </si>
  <si>
    <t xml:space="preserve">Supportive 1 (+1 power while at a Problem with your Mane Character that shares a  color with this card.)&lt;P&gt;When you move your Mane Character to a Problem, you may  exhaust this card to move this card there. </t>
  </si>
  <si>
    <t>[Earth Pony] Earth Pony, Unique</t>
  </si>
  <si>
    <t xml:space="preserve">When this card enters play at a Problem, you may dismiss an opponent's Troublemaker at  that Problem.&lt;P&gt;If an opponent would force you to discard this card, you may put it into  play instead. </t>
  </si>
  <si>
    <t xml:space="preserve">When this card enters play, choose a player. That player puts the top 4 cards of their deck  into the discard pile. </t>
  </si>
  <si>
    <t xml:space="preserve">Score Phase: Exhaust one of your Resources at home to give this card +2 power until the  end of the phase. </t>
  </si>
  <si>
    <t xml:space="preserve">Supportive 2 (+2 power while at a Problem with your Mane Character that shares a  color with this card.) </t>
  </si>
  <si>
    <t xml:space="preserve">If this card would be frightened, you may exhaust it instead. </t>
  </si>
  <si>
    <t xml:space="preserve">When this card is retired, put it into your hand. </t>
  </si>
  <si>
    <t xml:space="preserve">Main Phase: Exhaust this card.&lt;P&gt;While this card is exhausted, you pay [1 action] less to  rally your Friends (to a minimum of [1 action]). </t>
  </si>
  <si>
    <t xml:space="preserve">When this card enters play at your home, an opponent reveals their hand. You may  choose a Friend card from their hand and they discard that card. </t>
  </si>
  <si>
    <t xml:space="preserve">Pumped (After a faceoff involving this card, you may banish a card you flipped to  beneath this card.)&lt;P&gt;Main Phase: Spend a card from beneath this card to exhaust all  characters at this card's Problem. </t>
  </si>
  <si>
    <t xml:space="preserve">Pumped (After a faceoff involving this card, you may banish a card you flipped to  beneath this card.)&lt;P&gt;During faceoffs involving this card, if this card has at least 1 card  beneath it, flip an additional card. </t>
  </si>
  <si>
    <t xml:space="preserve">Main Phase: Exhaust this card and pay [1 action] to reveal a card from your hand and  banish it to beneath one of your Friends with Pumped. </t>
  </si>
  <si>
    <t xml:space="preserve">Pumped (After a faceoff involving this card, you may banish a card you flipped to  beneath this card.)&lt;P&gt;While this card has at least 1 card beneath it, it can't be dismissed  or frightened. </t>
  </si>
  <si>
    <t xml:space="preserve">This card enters play enters play exhausted.&lt;p&gt;Main Phase: Exhaust this card and put it  into your hand to dismiss an exhausted Friend. </t>
  </si>
  <si>
    <t xml:space="preserve">Pumped (After a faceoff involving this card, you may banish a card you flipped to  beneath this card.)&lt;P&gt;Main Phase: Spend a card from beneath this card to draw 2 cards. </t>
  </si>
  <si>
    <t xml:space="preserve">When this card enters play, you may retire one of your Friends to add that Friend's power  to this card's power until the end of the turn. </t>
  </si>
  <si>
    <t xml:space="preserve">While an opponent's Mane Character is at home, this card has +1 power. </t>
  </si>
  <si>
    <t xml:space="preserve">Supportive 4 (+4 power while at a Problem with your Mane Character that shares a  color with this card.) </t>
  </si>
  <si>
    <t xml:space="preserve">When this card enters play, you may retire one of your Friends to gain a number of action  tokens equal to that Friend's cost. </t>
  </si>
  <si>
    <t xml:space="preserve">When this card enters play at a problem, each player shuffles their deck and draws a card. </t>
  </si>
  <si>
    <t xml:space="preserve">Main Phase: Exhaust this card.&lt;P&gt;While this card is exhausted, your opponent needs +[2  wild] to confront this card's Problem. </t>
  </si>
  <si>
    <t xml:space="preserve">Pumped (After a faceoff involving this card, you may banish a card you flipped to  beneath this card.)&lt;P&gt;Main Phase: Exhaust this card and spend 2 cards from beneath it  to dismiss an opponent’s Friend at this card's Problem. </t>
  </si>
  <si>
    <t xml:space="preserve">Main Phase: Exhaust and retire this card to replace its Problem. </t>
  </si>
  <si>
    <t xml:space="preserve">Pumped (After a faceoff involving this card, you may banish a card you flipped to  beneath this card.)&lt;P&gt;This card has +1 power for each card beneath it. </t>
  </si>
  <si>
    <t>[Earth Pony] Earth Pony, Crystal, Elder</t>
  </si>
  <si>
    <t xml:space="preserve">Pumped (After a faceoff involving this card, you may banish a card you flipped to  beneath this card.)&lt;P&gt;When you win a faceoff involving this card, you may spend any  number of cards from beneath this card to gain [1 action] for each card you spent. </t>
  </si>
  <si>
    <t xml:space="preserve">Main Phase: Retire this card to move all other characters at its Problem home. Characters  can't be moved or played to that Problem for the rest of the turn. </t>
  </si>
  <si>
    <t xml:space="preserve">Reaction: After an opponent's Friend is moved to this card's Problem, you may exhaust  this card to move a different character there home. </t>
  </si>
  <si>
    <t xml:space="preserve">Reaction: At the end of a Troublemaker Phase, you may retire this card to start a new  Troublemaker Phase. </t>
  </si>
  <si>
    <t xml:space="preserve">Pumped (After a faceoff involving this card, you may banish a card you flipped to  beneath this card.)&lt;P&gt;Faceoff: Spend a card from beneath this card to give this card +4  power until the end of the faceoff. </t>
  </si>
  <si>
    <t xml:space="preserve">When this card enters play at a Problem, frighten a Friend there. </t>
  </si>
  <si>
    <t xml:space="preserve">Reaction: After you move this card to a Problem, you may exhaust this card to turn a  Troublemaker there face-down. </t>
  </si>
  <si>
    <t xml:space="preserve">Main Phase: Exhaust this card to look at the bottom 2 cards of your deck. You may put 1  of them on top of your deck. </t>
  </si>
  <si>
    <t xml:space="preserve">Faceoff: Exhaust one of your Resources at home to give this card +2 power until the end  of the faceoff. </t>
  </si>
  <si>
    <t xml:space="preserve">Pumped (After a faceoff involving this card, you may banish a card you flipped to  beneath this card.)&lt;P&gt;Reaction: After an opponent plays or moves a Friend to this card's  Problem, you may spend a card from beneath this card to move that Friend home. </t>
  </si>
  <si>
    <t>[Unicorn] Unicorn, Unique</t>
  </si>
  <si>
    <t xml:space="preserve">You pay [1 action] less to play Events.&lt;P&gt;When you play an Event, look at the top card  of your deck. You may put that card on the bottom of your deck. </t>
  </si>
  <si>
    <t xml:space="preserve">Supportive 1 (+1 power while at a Problem with your Mane Character that shares a  color with this card.) </t>
  </si>
  <si>
    <t xml:space="preserve">Supportive 2 (+2 power while at a Problem with your Mane Character that shares a  color with this card.)&lt;P&gt;Opponents can't move this card or your Mane Character. </t>
  </si>
  <si>
    <t xml:space="preserve">Pumped (After a faceoff involving this card, you may banish a card you flipped to  beneath this card.)&lt;P&gt;Main Phase: Spend a card from beneath this card to give another  character +4 power until the end of the turn. </t>
  </si>
  <si>
    <t>[Pegasus] Pegasus, Elder</t>
  </si>
  <si>
    <t xml:space="preserve">You may play this card from your discard pile. </t>
  </si>
  <si>
    <t xml:space="preserve">Main Phase: Pay [1 action] to exhaust this card.&lt;P&gt;While this card is exhausted, your  opponent must pay +[1 action] to play or move a character to this card's Problem. </t>
  </si>
  <si>
    <t xml:space="preserve">Main Phase: Exhaust this card to put all cards from beneath a Friend with Pumped into  the discard pile. </t>
  </si>
  <si>
    <t xml:space="preserve">Main Phase: Exhaust one of your Resources at home to give this card +2 power until the  end of the phase. </t>
  </si>
  <si>
    <t xml:space="preserve">Inspired (At the start of your Main Phase, look at the top card of an opponent's deck and  put it on either the top or the bottom of that deck.)&lt;P&gt;When you win a Troublemaker  faceoff involving this card, score an additional point. </t>
  </si>
  <si>
    <t xml:space="preserve">When this card enters play you may choose 2 [white] Friends from your discard pile. An  opponent chooses 1 to put into your hand. You may put the other into play at your home. </t>
  </si>
  <si>
    <t xml:space="preserve">Reaction: After one of your Friends is retired, you may exhaust this card. If you do, put  another Friend from your discard pile into your hand. </t>
  </si>
  <si>
    <t xml:space="preserve">Main Phase: Retire an Accessory on this card to play an Accessory on this card for free. </t>
  </si>
  <si>
    <t xml:space="preserve">When an opponent moves a Friend to this card's Problem, that opponent may pay [1  action]. If they don't, exhaust that Friend. </t>
  </si>
  <si>
    <t xml:space="preserve">During a faceoff involving this card, if you would put a flipped Friend card on the bottom  of your deck, you may retire this card and pay [2 actions] to put that Friend into play at  this card's Problem instead. </t>
  </si>
  <si>
    <t xml:space="preserve">Pumped (After a faceoff involving this card, you may banish a card you flipped to  beneath this card.) Each of your other Friends at this card's Problem have +1 power for  each card beneath this card. </t>
  </si>
  <si>
    <t xml:space="preserve">Pumped (After a faceoff involving this card, you may banish a card you flipped to  beneath this card.)&lt;P&gt;Reaction: After the start of any phase, you may spend a card from  beneath this card to move this card. </t>
  </si>
  <si>
    <t xml:space="preserve">While an opponent's Mane Character is at home, each of your other characters at this  card's Problem have +1 power. </t>
  </si>
  <si>
    <t xml:space="preserve">[Critter] Friends don't count towards your home limit. </t>
  </si>
  <si>
    <t xml:space="preserve">When this card enters play you may search your deck for up to 2 [Critter] Friends and put  them into your hand.&lt;P&gt;Faceoff: Discard a [Critter] Friend to give a Friend +2 power  until the end of the faceoff. </t>
  </si>
  <si>
    <t xml:space="preserve">Main Phase: Exhaust this card.&lt;P&gt;While this card is exhausted, your [Critter] Friends at  its Problem each have +1 power. </t>
  </si>
  <si>
    <t xml:space="preserve">When this card enters play at a Problem, you may dismiss a Resource on a Friend at that  Problem. </t>
  </si>
  <si>
    <t xml:space="preserve">When this card enters play, dismiss a Resource. </t>
  </si>
  <si>
    <t xml:space="preserve">Pumped (After a faceoff involving this card, you may banish a card you flipped to  beneath this card.)&lt;P&gt;Reaction: After the start of a Score Phase, you may spend a card  from beneath this card to put an opponent's Friend into its owner's hand. </t>
  </si>
  <si>
    <t xml:space="preserve">When this card enters play at a Problem, you may unfrighten or ready a Friend. </t>
  </si>
  <si>
    <t xml:space="preserve">Main Phase: Exhaust one of your Resources at home to move this card. </t>
  </si>
  <si>
    <t>A Major Problem</t>
  </si>
  <si>
    <t xml:space="preserve">Reaction: After an opponent plays a Friend to a Problem with one of your face-down  Troublemakers, uncover that Troublemaker. </t>
  </si>
  <si>
    <t>Anything I Can Do To Help?</t>
  </si>
  <si>
    <t xml:space="preserve">Main Phase: Put an opponent's Friend or Resource into its owner's hand. </t>
  </si>
  <si>
    <t>Biff! Pow!</t>
  </si>
  <si>
    <t>Showdown</t>
  </si>
  <si>
    <t xml:space="preserve">Main Phase: Challenge an opponent's Troublemaker with one of your characters. </t>
  </si>
  <si>
    <t>Critter Stampede</t>
  </si>
  <si>
    <t xml:space="preserve">Reaction: After an opponent plays a Friend, put that Friend into its owner's hand. </t>
  </si>
  <si>
    <t>Eep!</t>
  </si>
  <si>
    <t xml:space="preserve">Main Phase: Banish this card to beneath one of your Friends with Pumped. </t>
  </si>
  <si>
    <t>Fashion Week</t>
  </si>
  <si>
    <t xml:space="preserve">Main Phase: Start a faceoff involving one of your Friends and an opponent's Friend with  equal or greater power. The winner of the faceoff scores a point. </t>
  </si>
  <si>
    <t>Furry Free-for-All</t>
  </si>
  <si>
    <t xml:space="preserve">Reaction: After the start of a faceoff, all players shuffle their decks. </t>
  </si>
  <si>
    <t>Hoofwrasslin'</t>
  </si>
  <si>
    <t xml:space="preserve">Main Phase: Start a faceoff involving one of your Friends and an opponent's Friend with  equal or greater power. The winner looks at their opponent's hand and chooses a card.  That player puts that card on top of their deck. </t>
  </si>
  <si>
    <t>I Got a Golden Ticket!</t>
  </si>
  <si>
    <t xml:space="preserve">Problem Faceoff: Choose a Friend in your discard pile. Put it into play at a Problem  where a faceoff is being resolved. At the end of the faceoff, banish that Friend. </t>
  </si>
  <si>
    <t>In Your Dreams</t>
  </si>
  <si>
    <t xml:space="preserve">Main Phase: Choose odd or even and then reveal the top card of your deck. If that card's  printed power matches your choice, gain [1 action] and draw a card. Otherwise, draw a  card. (0 counts as even.) </t>
  </si>
  <si>
    <t>Magic Duel</t>
  </si>
  <si>
    <t xml:space="preserve">Main Phase: Start a faceoff involving one of your Friends and an opponent's Friend with  equal or greater power. The winner of the faceoff gains [1 action]. </t>
  </si>
  <si>
    <t>Mane-Raising Experience</t>
  </si>
  <si>
    <t xml:space="preserve">Troublemaker Faceoff: Frighten a Friend involved in the faceoff. </t>
  </si>
  <si>
    <t>Nice Moves, Kid</t>
  </si>
  <si>
    <t xml:space="preserve">Main Phase: Draw a card for each action token your opponent has, then discard the same  number of cards. </t>
  </si>
  <si>
    <t>Not On the List</t>
  </si>
  <si>
    <t xml:space="preserve">Main Phase: Banish a Friend with 2 or less power. </t>
  </si>
  <si>
    <t>Nothing to Be Afraid Of</t>
  </si>
  <si>
    <t xml:space="preserve">Main Phase: Unfrighten a Friend. </t>
  </si>
  <si>
    <t>Plum Tuckered Out</t>
  </si>
  <si>
    <t xml:space="preserve">Reaction: After an opponent plays or moves a character, exhaust that character. </t>
  </si>
  <si>
    <t>Rock, Paper, Scissors, Shoot!</t>
  </si>
  <si>
    <t xml:space="preserve">Main Phase: Start a faceoff involving one of your Friends and an opponent's Friend with  equal or greater power. At the end of the faceoff, the loser dismisses one of their Friends  that was involved. </t>
  </si>
  <si>
    <t>ROYAL CANTERLOT VOICE</t>
  </si>
  <si>
    <t xml:space="preserve">Main Phase: Choose a Problem. Your opponent moves one of their Friends away from  that Problem. If you control Princess Luna, gain [1 action]. </t>
  </si>
  <si>
    <t>Staring Contest</t>
  </si>
  <si>
    <t xml:space="preserve">Main Phase: Start a faceoff involving one of your Friends and an opponent's Friend with  equal or greater power. At the end of the faceoff, the loser puts one of their Friends that  was involved into its owner's hand. </t>
  </si>
  <si>
    <t>The Best of Friends</t>
  </si>
  <si>
    <t xml:space="preserve">Main Phase: Choose a [yellow] or [white] character. That character gets +[1 yellow] and  +[1 white] until the end of the phase. </t>
  </si>
  <si>
    <t>The Brave and the Bold</t>
  </si>
  <si>
    <t xml:space="preserve">Faceoff: If you have Rainbow Dash or Applejack involved in this faceoff, flip an  additional card. If you have Rainbow Dash and Applejack involved in this faceoff, flip 2  additional cards instead. </t>
  </si>
  <si>
    <t>The Hard Way</t>
  </si>
  <si>
    <t xml:space="preserve">Main Phase: Challenge an opponent's face-up Troublemaker with all your characters at its  Problem. </t>
  </si>
  <si>
    <t>The Magic of Adventure</t>
  </si>
  <si>
    <t xml:space="preserve">Main Phase: Choose a [blue] or [purple] character. That character gets +[1 blue] and +[1  purple] until the end of the phase. </t>
  </si>
  <si>
    <t>The Sun and the Moon</t>
  </si>
  <si>
    <t xml:space="preserve">Faceoff: If you have Princess Luna or Princess Celestia involved in this faceoff, flip an  additional card. If you have Princess Luna and Princess Celestia involved in this faceoff,  flip 2 additional cards instead. </t>
  </si>
  <si>
    <t>Thunderclap</t>
  </si>
  <si>
    <t xml:space="preserve">Main Phase: Frighten a Friend with 2 or less power. </t>
  </si>
  <si>
    <t xml:space="preserve">Main Phase: Dismiss a Friend with at least 4 power. </t>
  </si>
  <si>
    <t>Very Startling</t>
  </si>
  <si>
    <t xml:space="preserve">Main Phase: Dismiss all Friends with printed power of 0. </t>
  </si>
  <si>
    <t>Wardrobe Malfunction</t>
  </si>
  <si>
    <t xml:space="preserve">Reaction: After an opponent plays a Resource on a Friend, that opponent reattaches that  Resource to another Friend. </t>
  </si>
  <si>
    <t>What's Old is New Again</t>
  </si>
  <si>
    <t>You've Been Up All Night</t>
  </si>
  <si>
    <t xml:space="preserve">Main Phase: Put an exhausted Friend on top of its owner's deck. </t>
  </si>
  <si>
    <t>A Fiery Temper</t>
  </si>
  <si>
    <t xml:space="preserve">Play on a Troublemaker.&lt;P&gt;That Troublemaker has +2 power. </t>
  </si>
  <si>
    <t>Apple Cider</t>
  </si>
  <si>
    <t xml:space="preserve">Play on a Friend.&lt;P&gt;While that Friend is at a Problem, that Problem has 0 bonus points. </t>
  </si>
  <si>
    <t>Bed Rest</t>
  </si>
  <si>
    <t xml:space="preserve">Play on an opponent's ready Friend.&lt;P&gt;That Friend can't be exhausted. </t>
  </si>
  <si>
    <t>Bell Tower</t>
  </si>
  <si>
    <t xml:space="preserve">Play to your home.&lt;P&gt;Main Phase: Exhaust this card to uncover one of your  Troublemakers. </t>
  </si>
  <si>
    <t>Canterlot Archives</t>
  </si>
  <si>
    <t>Canterlot Hedge Maze</t>
  </si>
  <si>
    <t>Location, Unique</t>
  </si>
  <si>
    <t>Chic Beret</t>
  </si>
  <si>
    <t>pf2</t>
  </si>
  <si>
    <t xml:space="preserve">Stubborn &lt;P&gt; When you play this card, you may reveal the top 5 cards of your deck. You  may put one revealed Resource into your hand. Put all remaining cards at the bottom of  your deck in any order. </t>
  </si>
  <si>
    <t>pf3</t>
  </si>
  <si>
    <t xml:space="preserve">Random &lt;P&gt; Main Phase: Exhaust this card to draw a card. </t>
  </si>
  <si>
    <t>pf4</t>
  </si>
  <si>
    <t xml:space="preserve">Studious &lt;P&gt; When you confront this card's Problem, you may move this card home to  gain [1 action]. </t>
  </si>
  <si>
    <t>pf5</t>
  </si>
  <si>
    <t xml:space="preserve">Inspired &lt;P&gt; When you win a Troublemaker faceoff involving this card, score an  additional point. </t>
  </si>
  <si>
    <t>pf6</t>
  </si>
  <si>
    <t xml:space="preserve">Caretaker &lt;P&gt; While this card is in your home, your home limit is increased by 2. </t>
  </si>
  <si>
    <t>Flutterbat</t>
  </si>
  <si>
    <t>Canterlot Nights</t>
  </si>
  <si>
    <t xml:space="preserve">Front: Home Limit 3 &lt;P&gt; When you confront this card's Problem, if none of your  opponent's Friends are at that Problem, turn this card over. Back: Home Limit 5, Random  (During a faceoff involving this card, if you flip a card with 1 power, you may ignore it  and flip a new card.) &lt;P&gt; Your opponent needs +[1 wild] to confront this card's Problem. </t>
  </si>
  <si>
    <t xml:space="preserve">Front: Home Limit 3 &lt;P&gt; When you confront this card's Problem, if you have a [Critter]  Friend at that Problem, turn this card over. Back: Home Limit 5, Caretaker (+1 power  while at a Problem with at least one of your [Critter] Friends). &lt;P&gt; At the start of a  faceoff involving this card, you may move a [Critter] Friend to this card's Problem. </t>
  </si>
  <si>
    <t xml:space="preserve">Inspired (At the start of your Main Phase, look at the top card of an opponent's deck and  put it on either the top or the bottom of that deck.) &lt;P&gt; When you play this card to a  Problem, choose another one of your characters at that Problem. It gets +2 power until  the end of the turn. </t>
  </si>
  <si>
    <t xml:space="preserve">Front: Home Limit 3&lt;P&gt;Any Phase: While there are at least 2 [Pegasus] Friends at this  card's Problem, you may turn this card over. Back: Home Limit 4, Swift (You may move  this card for 1 fewer action tokens.)&lt;P&gt;At the start of a faceoff involving this card, you  may ready an exhausted Friend at this card's Problem. </t>
  </si>
  <si>
    <t xml:space="preserve">Front: Home Limit 3&lt;P&gt;When you end your turn, if this card is at home or a Problem  with at least 3 of your Friends, turn it over. Back: Home Limit 4, Random (During a  faceoff involving this card, if you flip a card with 1 power, you may ignore it and flip a  new card.) &lt;P&gt;When you confront this card's Problem, you may retire one of your  Friends there to dismiss an opponent's Friend there. </t>
  </si>
  <si>
    <t xml:space="preserve">Front: Home Limit 3&lt;P&gt;When you play an Event, turn this card over and exhaust it.  Back: Home Limit 4, Studious (When you win a faceoff involving at least one of your  characters with this keyword,gain [1 action].) &lt;P&gt;When you move this card to a  Problem, you may move an opponent's Friend to that Problem. </t>
  </si>
  <si>
    <t xml:space="preserve">Front: Home Limit 3&lt;P&gt;Main Phase: Pay [3 actions] to turn this card over.&lt;P&gt;You pay 1  less action token to turn this card over for each [Critter] Friend you control. Back: Home  Limit 4, Caretaker(+1 power while at a Problem with at least one of your [Critter]  Friends)&lt;P&gt;Main Phase: Pay [1 action] to move this card to a Problem that has one of  your [Critter] Friends there. </t>
  </si>
  <si>
    <t xml:space="preserve">When this card enters play, you may reveal the top card of your deck. If you do, reveal  cards from the top of your deck until you reveal a number of Friends equal to that card's  printed power. Put any number of revealed [pink] Friends into your hand and shuffle all  other revealed cards into your deck. All opponents draw 1 card for each Friend you put  into your hand. </t>
  </si>
  <si>
    <t xml:space="preserve">Front: Home Limit 4. Main Phase: Pay [3 actions] to turn this card over. Back: Home  Limit 4&lt;P&gt;When this side of the card is turned face up, you may search your deck for an  Event, reveal it, put it into your hand, and shuffle your deck.&lt;P&gt;At the start of your Main  Phase, you may reveal the top card of your deck. If you do, reveal a card from your hand.  If the printed power of the card from your hand is greater, put the card revealed from  your deck into your hand and turn this card over. </t>
  </si>
  <si>
    <t xml:space="preserve">Front: Home Limit 4&lt;P&gt;Main Phase: Pay [3 actions] to turn this card over. Back: Home  Limit 4&lt;P&gt;When this side of the card is turned face up, you may ready a  Resource.&lt;P&gt;Main Phase: Retire one of your Resources to add its power to one of your  [yellow] Friends until the end of this turn and turn this card over. </t>
  </si>
  <si>
    <t>Changeling Infiltrator</t>
  </si>
  <si>
    <t xml:space="preserve">When you play this card to a Problem, you may retire a Friend there to uncover this  card.&lt;P&gt;When this card is uncovered, all players shuffle their discard piles into their  decks. </t>
  </si>
  <si>
    <t>Changeling Swarm</t>
  </si>
  <si>
    <t xml:space="preserve">When you play this card to a Problem, you may retire a Troublemaker you control there  to uncover this card. </t>
  </si>
  <si>
    <t>Jet Set &amp; Upper Crust</t>
  </si>
  <si>
    <t xml:space="preserve">Players can't challenge this Troublemaker unless they have at least 3 Friends at its  Problem. </t>
  </si>
  <si>
    <t>Lightning Dust</t>
  </si>
  <si>
    <t xml:space="preserve">When this card is uncovered, you may move it to another Problem. </t>
  </si>
  <si>
    <t>Pony of Shadows</t>
  </si>
  <si>
    <t xml:space="preserve">When this card is uncovered, you may frighten a Friend at its Problem. </t>
  </si>
  <si>
    <t>Prince Blueblood</t>
  </si>
  <si>
    <t xml:space="preserve">When a player challenges this card, that player moves one of their characters at this card's  Problem home. </t>
  </si>
  <si>
    <t>Red Dragon</t>
  </si>
  <si>
    <t xml:space="preserve">At the start of your opponent's Troublemaker Phase, they may pay [2 actions] to turn this  card face-down. </t>
  </si>
  <si>
    <t>Sunset Shimmer</t>
  </si>
  <si>
    <t>800 Years of Sweltering Heat</t>
  </si>
  <si>
    <t xml:space="preserve">When a player confronts this Problem, that player may pay [1 action] to frighten an  opponent's Friend here. </t>
  </si>
  <si>
    <t>A Stitch in Time</t>
  </si>
  <si>
    <t xml:space="preserve">When this Problem enters play, its owner may reattach a Resource from one of their  Friends to another one of their Friends. </t>
  </si>
  <si>
    <t xml:space="preserve">Starting Problem. At the start of this card's owner's turn, if their Mane Character is here,  they may look at the top 2 cards of their deck and put them back in any order. </t>
  </si>
  <si>
    <t>Applebucking Day</t>
  </si>
  <si>
    <t xml:space="preserve">Starting Problem. While involved in a Problem faceoff, this card's owner's Mane  Character has +2 power. </t>
  </si>
  <si>
    <t>Attitude and Pizzazz!</t>
  </si>
  <si>
    <t xml:space="preserve">Characters with Accessories on them here have +1 power. </t>
  </si>
  <si>
    <t>Bottom of the Well</t>
  </si>
  <si>
    <t xml:space="preserve">Starting Problem.&lt;P&gt;While involved in a faceoff, this card's owner's Mane Character has  +1 power. </t>
  </si>
  <si>
    <t>Cheering Up a Friend</t>
  </si>
  <si>
    <t xml:space="preserve">Players can't confront this Problem unless they have at least 4 characters here. </t>
  </si>
  <si>
    <t>Cockatrice on the Loose</t>
  </si>
  <si>
    <t xml:space="preserve">When a Troublemaker is played here, that Troublemaker's owner may put a Friend here  into its owner's hand. </t>
  </si>
  <si>
    <t>Comforting Critters</t>
  </si>
  <si>
    <t xml:space="preserve">Starting Problem. While at this Problem, this card's owner's Mane Character has +1  power during the Main Phase. </t>
  </si>
  <si>
    <t>Crash Course</t>
  </si>
  <si>
    <t xml:space="preserve">Characters here have Swift. </t>
  </si>
  <si>
    <t>Dark Dank Dungeon</t>
  </si>
  <si>
    <t xml:space="preserve">When a player confronts this Problem, that player puts one of their Friends here into its  owner's hand. </t>
  </si>
  <si>
    <t>Goof Off</t>
  </si>
  <si>
    <t xml:space="preserve">Starting Problem. This card's owner may exhaust their Mane Character at a Problem to  look at the top card of that Problem's deck and may put that card on the bottom of that  deck. </t>
  </si>
  <si>
    <t>Frown Town</t>
  </si>
  <si>
    <t xml:space="preserve">When a player confronts this Problem, that player reveals the top card of their deck. If it's  a Friend, they put it into their hand. Otherwise, they put it in the discard pile. </t>
  </si>
  <si>
    <t>Fruit Bat Roundup</t>
  </si>
  <si>
    <t xml:space="preserve">When this Problem enters play, each player discards a card for each action token they  have. </t>
  </si>
  <si>
    <t>Greeting Lots of Folks With Clout</t>
  </si>
  <si>
    <t xml:space="preserve">Main Phase: Pay [1 action] to move your opponent’s Mane Character here. Any player  may activate this ability. </t>
  </si>
  <si>
    <t>Hungry Hungry House Guest</t>
  </si>
  <si>
    <t xml:space="preserve">Friends with Resources on them can't be moved here. </t>
  </si>
  <si>
    <t>Impress the Inspector</t>
  </si>
  <si>
    <t xml:space="preserve">The first time a player plays a Friend here each turn, that player may ready another  Friend here. </t>
  </si>
  <si>
    <t>Lost in the Crystal Caves</t>
  </si>
  <si>
    <t xml:space="preserve">When a player confronts this Problem, that player moves a character here home. </t>
  </si>
  <si>
    <t>Out of Control</t>
  </si>
  <si>
    <t xml:space="preserve">When this Problem is solved, dismiss a random Friend here. </t>
  </si>
  <si>
    <t>Royal Dress Rehearsal</t>
  </si>
  <si>
    <t xml:space="preserve">Friends without Resources on them can't be moved here. </t>
  </si>
  <si>
    <t>Social Obligations</t>
  </si>
  <si>
    <t xml:space="preserve">Starting Problem. When this card's owner wins a faceoff involving their Mane Character,  that player may exhaust that Mane Character to score an additional point. </t>
  </si>
  <si>
    <t>Storming the Villain's Lair</t>
  </si>
  <si>
    <t xml:space="preserve">When a Troublemaker is played here, its controller may pay [2 actions] to uncover it. </t>
  </si>
  <si>
    <t>Threat Against Canterlot</t>
  </si>
  <si>
    <t xml:space="preserve">Once this Problem has been confronted, Troublemakers can't be played here. </t>
  </si>
  <si>
    <t>Too Many Pinkie Pies</t>
  </si>
  <si>
    <t xml:space="preserve">Problem Faceoff: Any player with a character involved in a Problem faceoff here may  move a character here from another Problem. </t>
  </si>
  <si>
    <t>Name</t>
  </si>
  <si>
    <t>Set</t>
  </si>
  <si>
    <t>Number</t>
  </si>
  <si>
    <t>Rarity</t>
  </si>
  <si>
    <t>Type</t>
  </si>
  <si>
    <t>Keywords</t>
  </si>
  <si>
    <t>Color</t>
  </si>
  <si>
    <t>Cost</t>
  </si>
  <si>
    <t>Req</t>
  </si>
  <si>
    <t>Power</t>
  </si>
  <si>
    <t>Boosted</t>
  </si>
  <si>
    <t>Points</t>
  </si>
  <si>
    <t>Problem Req</t>
  </si>
  <si>
    <t>Opponent Req</t>
  </si>
  <si>
    <t>Text</t>
  </si>
  <si>
    <t>Premiere</t>
  </si>
  <si>
    <t>F</t>
  </si>
  <si>
    <t>Mane</t>
  </si>
  <si>
    <t>[Pegasus] Pegasus</t>
  </si>
  <si>
    <t>Blue</t>
  </si>
  <si>
    <t>Orange</t>
  </si>
  <si>
    <t>Pink</t>
  </si>
  <si>
    <t>[Unicorn] Unicorn</t>
  </si>
  <si>
    <t>Purple</t>
  </si>
  <si>
    <t>White</t>
  </si>
  <si>
    <t>Yellow</t>
  </si>
  <si>
    <t>C</t>
  </si>
  <si>
    <t>Friend</t>
  </si>
  <si>
    <t xml:space="preserve">While involved in a faceoff, this card gets +2 power. </t>
  </si>
  <si>
    <t xml:space="preserve">Swift (You may move this card for 1 fewer action tokens.) </t>
  </si>
  <si>
    <t>U</t>
  </si>
  <si>
    <t>R</t>
  </si>
  <si>
    <t xml:space="preserve">When you move this card to a Problem, you may move another one of your characters to  the same Problem for free. </t>
  </si>
  <si>
    <t xml:space="preserve">Main Phase: Exhaust this card to reduce by [1 action] the cost of the next Friend you play  this turn. </t>
  </si>
  <si>
    <t xml:space="preserve">While involved in a faceoff, this card gets +1 power. </t>
  </si>
  <si>
    <t xml:space="preserve">Main Phase: Exhaust this card to ready another one of your cards. </t>
  </si>
  <si>
    <t xml:space="preserve">When you move this card to a Problem, ready one of your characters there. </t>
  </si>
  <si>
    <t>[Pegasus] Pegasus, Foal</t>
  </si>
  <si>
    <t xml:space="preserve">Main Phase: Exhaust this card to play a Troublemaker for free. </t>
  </si>
  <si>
    <t>[Dragon] Dragon</t>
  </si>
  <si>
    <t xml:space="preserve">Swift (You may move this card for 1 fewer action tokens) &lt;P&gt; Main Phase: Pay [1 action]  to give this card +1 power until the end of the turn. </t>
  </si>
  <si>
    <t xml:space="preserve">When you play a [Pegasus] Friend to this card's Problem, you may exhaust this card. If  you do, gain [1 action]. </t>
  </si>
  <si>
    <t>[Earth Pony] Earth Pony</t>
  </si>
  <si>
    <t xml:space="preserve">When you move this card to a Problem, it gets +1 power until the end of the turn. </t>
  </si>
  <si>
    <t xml:space="preserve">Stubborn (This card can still apply its power during faceoffs and the Score Phase even if  exhausted.) </t>
  </si>
  <si>
    <t xml:space="preserve">Stubborn (This card can still apply its power during faceoffs and the Score Phase even if  exhausted.) &lt;P&gt; When you win a faceoff involving this card, your opponent discards a  random card. </t>
  </si>
  <si>
    <t xml:space="preserve">Main Phase: Exhaust this card to add its power to the power of another [orange] Friend  until the end of the turn. </t>
  </si>
  <si>
    <t>[Earth Pony] Earth Pony, Elder</t>
  </si>
  <si>
    <t xml:space="preserve">When this card is dismissed, put it into your hand. </t>
  </si>
  <si>
    <t xml:space="preserve">This card gets +1 power for each Resource on it. </t>
  </si>
  <si>
    <t xml:space="preserve">When you play this card, it gets +1 power until the end of the turn. </t>
  </si>
  <si>
    <t xml:space="preserve">When you play this card, your opponent discards a random card. </t>
  </si>
  <si>
    <t xml:space="preserve">When an opponent discards a card, this card gets +1 power until the end of the turn. </t>
  </si>
  <si>
    <t xml:space="preserve">During faceoffs involving this card, flip an additional card. </t>
  </si>
  <si>
    <t xml:space="preserve">When you play this card, draw a card. </t>
  </si>
  <si>
    <t xml:space="preserve">When you win a Problem faceoff involving this card, dismiss an opponent's Friend  involved in that faceoff. </t>
  </si>
  <si>
    <t xml:space="preserve">When you move this card to a Problem, you may look at the top 2 cards of that Problem's  deck and put them back in any order. </t>
  </si>
  <si>
    <t xml:space="preserve">Random (During a faceoff involving this card, if you flip a card with 1 power, you may  ignore it and flip a new card.) </t>
  </si>
  <si>
    <t xml:space="preserve">When you play this card, you may uncover a face-down Troublemaker. &lt;P&gt; Main Phase:  Exhaust this card to look at a face-down Troublemaker. </t>
  </si>
  <si>
    <t xml:space="preserve">While involved in a Troublemaker faceoff, this card gets +1 power. </t>
  </si>
  <si>
    <t xml:space="preserve">When you play this card to a Problem, dismiss an opponent's Friend at that Problem. </t>
  </si>
  <si>
    <t xml:space="preserve">Random (During a faceoff involving this card, if you flip a card with 1 power, you may  ignore it and flip a new card.) &lt;P&gt; When your opponent confronts this card's Problem,  draw a card. </t>
  </si>
  <si>
    <t xml:space="preserve">Random (During a faceoff involving this card, if you flip a card with 1 power, you may  ignore it and flip a new card.) &lt;P&gt; When you win a Problem faceoff involving this card,  dismiss an opponent's Friend involved in that faceoff. </t>
  </si>
  <si>
    <t xml:space="preserve">Your opponent needs +[1 wild] to confront this card's Problem. </t>
  </si>
  <si>
    <t>[Unicorn] Unicorn, Foal</t>
  </si>
  <si>
    <t xml:space="preserve">When you play this card to a Problem with a face-up Troublemaker, turn that  Troublemaker face-down. </t>
  </si>
  <si>
    <t xml:space="preserve">Studious (When you win a faceoff involving at least one of your characters with this  keyword, gain [1 action].) </t>
  </si>
  <si>
    <t xml:space="preserve">While at a Problem with a Report Resource, this card gets +1 power. </t>
  </si>
  <si>
    <t xml:space="preserve">Reaction: When an opponent's character is played to this card's Problem, you may  exhaust this card. If you do, move that character. </t>
  </si>
  <si>
    <t xml:space="preserve">When you move this card to a Problem, you may move an opponent's character at that  Problem to another Problem. </t>
  </si>
  <si>
    <t xml:space="preserve">Main Phase: Pay [3 actions] to move an opponent's character. </t>
  </si>
  <si>
    <t xml:space="preserve">This card gets +1 power for each of your opponent's characters at its Problem. </t>
  </si>
  <si>
    <t xml:space="preserve">Your opponent's characters at this card's Problem each get -1 power during faceoffs. </t>
  </si>
  <si>
    <t xml:space="preserve">Main Phase: Exhaust this card to gain [1 action] until the end of the phase. </t>
  </si>
  <si>
    <t xml:space="preserve">When you play this card to a Problem, choose another one of your characters at that  Problem. It gets +4 power until the end of the turn. </t>
  </si>
  <si>
    <t xml:space="preserve">Main Phase: Exhaust this card and pay [1 action] to search your discard pile for an Event  and put it into your hand. </t>
  </si>
  <si>
    <t xml:space="preserve">Main Phase: Exhaust this card and pay [1 action] to search your discard pile for a Friend  and put it into your hand. </t>
  </si>
  <si>
    <t xml:space="preserve">Inspired (At the start of your Main Phase, look at the top card of an opponent's deck and  put it on either the top or the bottom of that deck.) </t>
  </si>
  <si>
    <t xml:space="preserve">When you confront this card's Problem, you may search your discard pile for a card and  put it on the top of your deck. </t>
  </si>
  <si>
    <t xml:space="preserve">Inspired (At the start of your Main Phase, look at the top card of an opponent's deck and  put it on either the top or the bottom of that deck.) &lt;P&gt; When you play this card, you may  search your discard pile for a card and put it into your hand. </t>
  </si>
  <si>
    <t xml:space="preserve">Caretaker (+1 power while at a Problem with at least one of your [Critter] Friends) </t>
  </si>
  <si>
    <t>[Critter] Critter</t>
  </si>
  <si>
    <t xml:space="preserve">When you move this card to a Problem, you may move one of your [Critter] Friends to  that Problem for free. </t>
  </si>
  <si>
    <t xml:space="preserve">Reaction: When an opponent receives at least [1 action], you may exhaust this card. If  you do, that opponent loses [1 action]. </t>
  </si>
  <si>
    <t xml:space="preserve">Caretaker (+1 power while at a Problem with at least one of your [Critter] Friends.) &lt;P&gt;  When you play this card, the cost of your next [yellow] Friend this turn is reduced by [1  action]. </t>
  </si>
  <si>
    <t xml:space="preserve">Each of your other characters at a Problem with this card gets +1 power. </t>
  </si>
  <si>
    <t xml:space="preserve">During Troublemaker faceoffs involving this card and at least 2 of your other [Critter]  Friends, flip an additional card. </t>
  </si>
  <si>
    <t xml:space="preserve">Caretaker (+1 power while at a Problem with at least one of your [Critter] Friends) &lt;P&gt;  When you play this card to a Problem, you may move one of your [critter] Friends to the  same Problem for free. </t>
  </si>
  <si>
    <t xml:space="preserve">Main Phase: Exhaust this card to dismiss a Resource in your opponent's home. </t>
  </si>
  <si>
    <t xml:space="preserve">When you play this card, an opponent loses [1 action]. </t>
  </si>
  <si>
    <t xml:space="preserve">When you move this card to a Problem, you may dismiss a Resource on an opponent's  character at that Problem. </t>
  </si>
  <si>
    <t xml:space="preserve">Main Phase: Exhaust this card at a Problem to move up to 3 of your [Critter] Friends to  that Problem. </t>
  </si>
  <si>
    <t xml:space="preserve">Main Phase: Exhaust this card to look at a face-down Troublemaker at its Problem. </t>
  </si>
  <si>
    <t>Spread Your Wings</t>
  </si>
  <si>
    <t>Event</t>
  </si>
  <si>
    <t xml:space="preserve">Main Phase: Choose a [blue] or [pink] character. That character gets +1 [blue] and +1  [pink] until the end of the phase. </t>
  </si>
  <si>
    <t>Getting Hooves Dirty</t>
  </si>
  <si>
    <t xml:space="preserve">Main Phase: Choose a [white] or [pink] character. That character gets +1 [white] and +1  [pink] until the end of the phase. </t>
  </si>
  <si>
    <t>Dig Deep</t>
  </si>
  <si>
    <t xml:space="preserve">Main Phase: Choose a [blue] or [white] character. That character gets +1 [blue] and +1  [white] until the end of the phase. </t>
  </si>
  <si>
    <t>Apples and Oranges</t>
  </si>
  <si>
    <t xml:space="preserve">Main Phase: Choose a [orange] or [purple] character. That character gets +1 [orange] and  +1 [purple] until the end of the phase. </t>
  </si>
  <si>
    <t>Royal Guidance</t>
  </si>
  <si>
    <t xml:space="preserve">Main Phase: Choose a [yellow] or [purple] character. That character gets +1 [yellow] and  +1 [purple] until the end of the phase. </t>
  </si>
  <si>
    <t>Sweet and Kind</t>
  </si>
  <si>
    <t xml:space="preserve">Main Phase: Choose a [orange] or [yellow] character. That character gets +1 [orange] and  +1 [yellow] until the end of the phase. </t>
  </si>
  <si>
    <t>Good Hustle</t>
  </si>
  <si>
    <t xml:space="preserve">Faceoff: Choose a [Pegasus] character. That character gets +2 power until the end of the  faceoff. </t>
  </si>
  <si>
    <t>A Bully and a Beast</t>
  </si>
  <si>
    <t>Gotcha</t>
  </si>
  <si>
    <t>A Touch of Refinement</t>
  </si>
  <si>
    <t xml:space="preserve">Main Phase: Choose a character. That character gets +2 [white] until the end of the turn. </t>
  </si>
  <si>
    <t>A Vision of the Future</t>
  </si>
  <si>
    <t xml:space="preserve">Faceoff Reaction: Play when a faceoff begins. Put this card on the top of your deck. </t>
  </si>
  <si>
    <t>Assertiveness Training</t>
  </si>
  <si>
    <t xml:space="preserve">Faceoff: If you have Rarity or Pinkie Pie involved in this faceoff, flip an additional card.  If you have Rarity and Pinkie Pie involved in this faceoff, flip 2 additional cards instead. </t>
  </si>
  <si>
    <t>Back Where You Began</t>
  </si>
  <si>
    <t xml:space="preserve">Main Phase: Move an opponent's character. </t>
  </si>
  <si>
    <t>Crème de la Crème</t>
  </si>
  <si>
    <t xml:space="preserve">Problem Faceoff Reaction: Play when you win a Problem faceoff by at least 5 power.  Score an additional point. </t>
  </si>
  <si>
    <t>Critter Cavalry</t>
  </si>
  <si>
    <t xml:space="preserve">Faceoff Reaction: Play after you flip a card. That card gets +5 power this faceoff. </t>
  </si>
  <si>
    <t>Double-check the Checklist</t>
  </si>
  <si>
    <t xml:space="preserve">Main Phase: Look at the top 3 cards of your deck and put them back in any order. </t>
  </si>
  <si>
    <t>Downright Dangerous</t>
  </si>
  <si>
    <t xml:space="preserve">Main Phase: Choose an opponent's Friend to get -2 power until the end of the turn. If it  has 0 power or less, dismiss it. </t>
  </si>
  <si>
    <t>Duck and Cover</t>
  </si>
  <si>
    <t>Eeyup</t>
  </si>
  <si>
    <t xml:space="preserve">Main Phase: Choose a character. That character gets +4 [Orange] until the end of the turn. </t>
  </si>
  <si>
    <t>Here's Your Invitation!</t>
  </si>
  <si>
    <t xml:space="preserve">Main Phase: Dismiss an opponent's Friend with 1 power or less. </t>
  </si>
  <si>
    <t>Let's Get This Party Started</t>
  </si>
  <si>
    <t xml:space="preserve">Main Phase: Draw 3 cards. </t>
  </si>
  <si>
    <t>Fears Must be Faced</t>
  </si>
  <si>
    <t xml:space="preserve">Troublemaker Phase: Choose up to 2 of your characters at home. Move each of them to a  different Problem. </t>
  </si>
  <si>
    <t>Nurture With Knowledge</t>
  </si>
  <si>
    <t xml:space="preserve">Main Phase: Choose a character. That character gets +2 [yellow] until the end of the turn. </t>
  </si>
  <si>
    <t>Gotta Go Fast</t>
  </si>
  <si>
    <t xml:space="preserve">Faceoff: Move one of your characters to a Problem. </t>
  </si>
  <si>
    <t>Stand Still!</t>
  </si>
  <si>
    <t>Straighten Up &amp; Fly Right</t>
  </si>
  <si>
    <t xml:space="preserve">Faceoff: If you have Twilight Sparkle or Fluttershy involved in this faceoff, flip an  additional card. If you have Twilight Sparkle and Fluttershy involved in this faceoff, flip  2 additional cards instead. </t>
  </si>
  <si>
    <t>Swing Into Action</t>
  </si>
  <si>
    <t xml:space="preserve">Main Phase: Choose a character. That character gets +2 [blue] until the end of the turn. </t>
  </si>
  <si>
    <t>Team Effort</t>
  </si>
  <si>
    <t xml:space="preserve">Faceoff: If you have Applejack or Twilight Sparkle involved in this faceoff, flip an  additional card. If you have Applejack and Twilight Sparkle involved in this faceoff, flip  2 additional cards instead. </t>
  </si>
  <si>
    <t>The Big Guns</t>
  </si>
  <si>
    <t xml:space="preserve">Faceoff: If you have Rainbow Dash or Pinkie Pie involved in this faceoff, flip an  additional card. If you have Rainbow Dash and Pinkie Pie involved in this faceoff, flip 2  additional cards instead. </t>
  </si>
  <si>
    <t>The Horror! The Horror!</t>
  </si>
  <si>
    <t xml:space="preserve">Main Phase: Dismiss an opponent's Resource. </t>
  </si>
  <si>
    <t>Spike, Take a Letter</t>
  </si>
  <si>
    <t xml:space="preserve">Troublemaker Faceoff Reaction: Play when you defeat a Troublemaker. Gain [2 actions]. </t>
  </si>
  <si>
    <t>Undercover Adventure</t>
  </si>
  <si>
    <t xml:space="preserve">Faceoff: If you have Rainbow Dash or Rarity involved in this faceoff, flip an additional  card. If you have Rainbow Dash and Rarity involved in this faceoff, flip 2 additional  cards instead. </t>
  </si>
  <si>
    <t>Watch in Awe</t>
  </si>
  <si>
    <t xml:space="preserve">Main Phase: Choose a character. That character gets +2 [purple] until the end of the turn. </t>
  </si>
  <si>
    <t>What Went Wrong?</t>
  </si>
  <si>
    <t>Whoa There Nelly!</t>
  </si>
  <si>
    <t xml:space="preserve">Reaction: Play when one of your Friends has been dismissed. Put it into your hand. </t>
  </si>
  <si>
    <t>Working Together</t>
  </si>
  <si>
    <t xml:space="preserve">Faceoff: If you have Applejack or Fluttershy involved in this faceoff, flip an additional  card. If you have Applejack and Fluttershy involved in this faceoff, flip 2 additional cards  instead. </t>
  </si>
  <si>
    <t>Yay!</t>
  </si>
  <si>
    <t xml:space="preserve">Faceoff: Each of your characters at an opponent's Problem gets +1 power until the end of  the faceoff. </t>
  </si>
  <si>
    <t>Assault Cake</t>
  </si>
  <si>
    <t>Resource</t>
  </si>
  <si>
    <t>Asset</t>
  </si>
  <si>
    <t xml:space="preserve">Play to your home. &lt;P&gt; Faceoff Reaction: When a faceoff begins, you may put this card  on the top of your deck. </t>
  </si>
  <si>
    <t>Carousel Boutique</t>
  </si>
  <si>
    <t>Location</t>
  </si>
  <si>
    <t xml:space="preserve">Play to your home. &lt;P&gt; Main Phase: Dismiss this card to search your discard pile for a  card and put it into your hand. </t>
  </si>
  <si>
    <t>Tangled Coiffure</t>
  </si>
  <si>
    <t>Condition</t>
  </si>
  <si>
    <t xml:space="preserve">Play on an opponent's Friend. &lt;P&gt; Your opponent can't move this Friend. </t>
  </si>
  <si>
    <t>Critter Cuisine</t>
  </si>
  <si>
    <t xml:space="preserve">Play to your home.&lt;P&gt; Main Phase: Exhaust this card and pay [1 action] to give each of  your [Critter] Friends +1 [yellow] until the start of your next turn. </t>
  </si>
  <si>
    <t>Fighting for Friendship</t>
  </si>
  <si>
    <t>Report</t>
  </si>
  <si>
    <t xml:space="preserve">Play on a Problem. &lt;P&gt; Your characters at this Problem each get +1 power during  faceoffs. </t>
  </si>
  <si>
    <t>Foal Free Press</t>
  </si>
  <si>
    <t xml:space="preserve">Play to your home. &lt;P&gt; When you uncover a Troublemaker, the next card you play that  turn has its cost reduced by [1 action]. </t>
  </si>
  <si>
    <t>Focused Study</t>
  </si>
  <si>
    <t xml:space="preserve">Play on a Problem. &lt;P&gt; Your opponent may not play Friends with 2 power or less to this  Problem. </t>
  </si>
  <si>
    <t>Golden Oak Library</t>
  </si>
  <si>
    <t xml:space="preserve">Play to your home. &lt;P&gt; Main Phase: Exhaust this card and pay [1 action] to reveal the  top 3 cards of your deck. You may put 1 revealed Event into into your hand and all  remaining cards on the top of your deck in any order. </t>
  </si>
  <si>
    <t>Hard Hat</t>
  </si>
  <si>
    <t>Accessory</t>
  </si>
  <si>
    <t xml:space="preserve">Play on a Friend.&lt;P&gt; This Friend has Stubborn. </t>
  </si>
  <si>
    <t>Lead Pony Badge</t>
  </si>
  <si>
    <t xml:space="preserve">Play to your home. &lt;P&gt; Main Phase: Choose one of your ready cards. Exhaust this card  and that card to ready an exhausted character. </t>
  </si>
  <si>
    <t>Marvelous Chapeau</t>
  </si>
  <si>
    <t xml:space="preserve">Play on a Friend. &lt;P&gt; While this Friend is at an opponent's Problem, if you have at least  3 [white] in play, you need -1 [wild] to confront that Problem. </t>
  </si>
  <si>
    <t>Outshine Them All</t>
  </si>
  <si>
    <t>Rainbow Dash, Flier Extraordinaire</t>
  </si>
  <si>
    <t>Applejack, Steadfast Farmpony</t>
  </si>
  <si>
    <t>Pinkie Pie, Party Animal</t>
  </si>
  <si>
    <t>Twilight Sparkle, Faithful Student</t>
  </si>
  <si>
    <t>Rarity, Dazzling Fashionista</t>
  </si>
  <si>
    <t>Fluttershy, Beastmaster</t>
  </si>
  <si>
    <t>Jetstream, All Heart</t>
  </si>
  <si>
    <t>Cerulean Skies, Skyward Soarer</t>
  </si>
  <si>
    <t>Finish Line, Jammer</t>
  </si>
  <si>
    <t>Wild Fire, Speed Racer</t>
  </si>
  <si>
    <t>Cloudchaser, Flexible Flier</t>
  </si>
  <si>
    <t>Emerald Green, Cider Aficionado</t>
  </si>
  <si>
    <t>Holly Dash, Flighty Filly</t>
  </si>
  <si>
    <t>Pegasus Royal Guard, Elite Sentry</t>
  </si>
  <si>
    <t>Rainbow Dash, Weather Leader</t>
  </si>
  <si>
    <t>Rainbowshine, Cloud Wrangler</t>
  </si>
  <si>
    <t>Scootaloo, Creature Catcher</t>
  </si>
  <si>
    <t>Spike, Baby Dragon</t>
  </si>
  <si>
    <t>Solar Wind, Enterprising Astronomer</t>
  </si>
  <si>
    <t>Sweetie Sunrise, Early Riser</t>
  </si>
  <si>
    <t>Gala Appleby, Refined Farmer</t>
  </si>
  <si>
    <t>Apple Cobbler, Headstrong</t>
  </si>
  <si>
    <t>Applejack, Plant Leader</t>
  </si>
  <si>
    <t>Applejack, Barn Raiser</t>
  </si>
  <si>
    <t>Auntie Applesauce, Gum Flapper</t>
  </si>
  <si>
    <t>Cherry Jubilee, Queen of the Hill</t>
  </si>
  <si>
    <t>Coco Crusoe, Thick Skinned</t>
  </si>
  <si>
    <t>Granny Smith, Apple Elder</t>
  </si>
  <si>
    <t>Igneous Rock, Pebble Pusher</t>
  </si>
  <si>
    <t>Drill Bit, Destruction Worker</t>
  </si>
  <si>
    <t>Full Steam, Smoke Stacked</t>
  </si>
  <si>
    <t>Silver Spanner, Nuts for Bolts</t>
  </si>
  <si>
    <t>Red Gala, Favorite Cousin</t>
  </si>
  <si>
    <t>Sunny Smiles, Iconic Friend</t>
  </si>
  <si>
    <t>Night Watch, Vigilant Patrol</t>
  </si>
  <si>
    <t>Apple Brown Betty, Pastry Chef</t>
  </si>
  <si>
    <t>Berry Dreams, Pom-Pom Pony</t>
  </si>
  <si>
    <t>Big Top, Silly Pony</t>
  </si>
  <si>
    <t>Charged Up, Energizer Pony</t>
  </si>
  <si>
    <t>Dance Fever, Disco King</t>
  </si>
  <si>
    <t>Lucky Streak, One in a Million</t>
  </si>
  <si>
    <t>Flitter, Ribbon Wielder</t>
  </si>
  <si>
    <t>Goldengrape, Popular Punster</t>
  </si>
  <si>
    <t>High Spirits, Life Enthusiast</t>
  </si>
  <si>
    <t>Pinkie Pie, Pinkie "Responsibility" Pie</t>
  </si>
  <si>
    <t>Pinkie Pie, Ice Cutter</t>
  </si>
  <si>
    <t>Pinprick, Pop Star</t>
  </si>
  <si>
    <t>Ol' Salt, Salt Blocked</t>
  </si>
  <si>
    <t>Snips &amp; Snails, Dynamic Duo</t>
  </si>
  <si>
    <t>Surprise, Party Pegasus</t>
  </si>
  <si>
    <t>Apple Stars, Fruit Prodigy</t>
  </si>
  <si>
    <t>Professor Neigh, Algebraic!</t>
  </si>
  <si>
    <t>Bright Bulb, Seasoned Strategist</t>
  </si>
  <si>
    <t>Comet Tail, Hale Bopper</t>
  </si>
  <si>
    <t>Mint Jewelup, A Cut Above</t>
  </si>
  <si>
    <t>Gyro, Poindexter</t>
  </si>
  <si>
    <t>Lemony Gem, Sour Grapes</t>
  </si>
  <si>
    <t>Mayor Mare, Elected Official</t>
  </si>
  <si>
    <t>Rare Find, A Real Gem</t>
  </si>
  <si>
    <t>Blue Moon, Ol' Blue Eyes</t>
  </si>
  <si>
    <t>Spring Forward, Companionable Filly</t>
  </si>
  <si>
    <t>Sunny Rays, One Bright Mare</t>
  </si>
  <si>
    <t>Lady Justice, Judge &amp; Jury</t>
  </si>
  <si>
    <t>Twilight Sparkle, All-Team Organizer</t>
  </si>
  <si>
    <t>Action Shot, Shutterbug</t>
  </si>
  <si>
    <t>Big Shot, Wildlife Photographer</t>
  </si>
  <si>
    <t>Featherweight, Editor-in-Chief</t>
  </si>
  <si>
    <t>Fiddly Faddle, Country Twang</t>
  </si>
  <si>
    <t>Eff Stop, Muckraker</t>
  </si>
  <si>
    <t>Vidala Swoon, Mane Manager</t>
  </si>
  <si>
    <t>Hoity Toity, Vogue Authority</t>
  </si>
  <si>
    <t>Savoir Fare, Snooty Server</t>
  </si>
  <si>
    <t>Pearly Stitch, Crotchety Crocheter</t>
  </si>
  <si>
    <t>Lotus Blossom, Sauna Expert</t>
  </si>
  <si>
    <t>Rising Star, In the Spotlight</t>
  </si>
  <si>
    <t>Noteworthy, Humdinger</t>
  </si>
  <si>
    <t>Rarity, Nest Weaver</t>
  </si>
  <si>
    <t>Royal Riff, Songster</t>
  </si>
  <si>
    <t>Sugar Twist, Twister Sister</t>
  </si>
  <si>
    <t>Amethyst Star, Animal Leader</t>
  </si>
  <si>
    <t>Blue Jay, Warbler</t>
  </si>
  <si>
    <t>Falcon, Fast &amp; Furious</t>
  </si>
  <si>
    <t>Fluttershy, Guidance Counselor</t>
  </si>
  <si>
    <t>Fluttershy, Animal Team</t>
  </si>
  <si>
    <t>Forest Owl, Novice Assistant</t>
  </si>
  <si>
    <t>House Mouse, Little Pipsqueak</t>
  </si>
  <si>
    <t>Hummingway, Fine Feathered Friend</t>
  </si>
  <si>
    <t>Lilac Links, Superstitious</t>
  </si>
  <si>
    <t>Mane Cureall, Veteran Vet</t>
  </si>
  <si>
    <t>Mr. Beaverton Beaverteeth, Dam Builder</t>
  </si>
  <si>
    <t>Mr. Breezy, Fan Fan</t>
  </si>
  <si>
    <t>Opalescence, Curtain Shredder</t>
  </si>
  <si>
    <t>Sea Swirl, Porpoiseful</t>
  </si>
  <si>
    <t>Winona, On the Scent</t>
  </si>
  <si>
    <t>Dr. Hooves, Unblinking</t>
  </si>
  <si>
    <t>Rainbow Dash, Winged Wonder</t>
  </si>
  <si>
    <t xml:space="preserve">Swift (You may move this card for 1 fewer action tokens.) &lt;P&gt; When you play this card to  a Problem, you may move up to 3 of your Friends to that Problem for free. </t>
  </si>
  <si>
    <t>Big Mac, Immense Apple</t>
  </si>
  <si>
    <t>Ship Shape, Heavy Lifter</t>
  </si>
  <si>
    <t>Lyra Heartstrings, Bonafide</t>
  </si>
  <si>
    <t>Screwy, Barking Mad</t>
  </si>
  <si>
    <t>Twilight Sparkle, Ursa Vanquisher</t>
  </si>
  <si>
    <t>Zecora, Everfree Guru</t>
  </si>
  <si>
    <t>Octavia, Virtuoso</t>
  </si>
  <si>
    <t>Rarity, Truly Outrageous</t>
  </si>
  <si>
    <t>Philomena, Bird of a Feather</t>
  </si>
  <si>
    <t>Princess Celestia, Ray of Sunshine</t>
  </si>
  <si>
    <t>Fluttershy, Monster Tamer</t>
  </si>
  <si>
    <t>Rainbow Dash, To the Rescue</t>
  </si>
  <si>
    <t>Applejack, Farm Foremare</t>
  </si>
  <si>
    <t>Pinkie Pie, Ear to Ear</t>
  </si>
  <si>
    <t>Twilight Sparkle, Research Student</t>
  </si>
  <si>
    <t>Rarity, Dragon Charmer</t>
  </si>
  <si>
    <t>Fluttershy, Safe Haven</t>
  </si>
  <si>
    <t>Applejack, Reunion Organizer</t>
  </si>
  <si>
    <t xml:space="preserve">While at a Problem with a [orange] Friend, this card has +1 power. &lt;P&gt; While at a  Problem with Rainbow Dash, this card has +1 power and is also [blue]. </t>
  </si>
  <si>
    <t>Rainbow Dash, Hanging Out</t>
  </si>
  <si>
    <t>Applejack, Apple Vendor</t>
  </si>
  <si>
    <t>Pinkie Pie, Pokey Pony</t>
  </si>
  <si>
    <t>Princess Luna, The Party's Over</t>
  </si>
  <si>
    <t xml:space="preserve">Front: Home Limit 3 &lt;P&gt; When you win a faceoff involving this card, turn this card over.  Back: Home Limit 4 &lt;P&gt; Opposing characters here have -1 power during Problem  faceoffs. </t>
  </si>
  <si>
    <t>Princess Luna, Princess of the Night</t>
  </si>
  <si>
    <t>Twilight Sparkle, Gala Greeter</t>
  </si>
  <si>
    <t>Rarity, Dressmaker</t>
  </si>
  <si>
    <t>Fluttershy, Friend to Animals</t>
  </si>
  <si>
    <t>Princess Celestia, Hoof Shaker</t>
  </si>
  <si>
    <t>Rarity, Mover and Shaker</t>
  </si>
  <si>
    <t xml:space="preserve">Front: Home Limit 3 &lt;P&gt; When you confront this card's Problem with at least 2 other  [white] characters, turn this card over. Back: Home Limit 4 &lt;P&gt; Your opponent pays +[1  action] to play Events. </t>
  </si>
  <si>
    <t>Chief Thunderhooves, Buffaloing Buffalo</t>
  </si>
  <si>
    <t xml:space="preserve">Pumped (After a faceoff involving this card, you may banish a card you flipped to  beneath this card.)&lt;P&gt;Reaction: After an opponent plays a Friend to this card's Problem,  you may spend a card from beneath this card to frighten that Friend. </t>
  </si>
  <si>
    <t>Cipher Splash, Born Ready</t>
  </si>
  <si>
    <t>Dark Moon, Moonlit Colt</t>
  </si>
  <si>
    <t>Dr. Hooves, Just In Time</t>
  </si>
  <si>
    <t>Eclair Crème, Vicarious Listener</t>
  </si>
  <si>
    <t>Hairpin Turn, Blocker</t>
  </si>
  <si>
    <t>Orange Swirl, Dizzy Daredevil</t>
  </si>
  <si>
    <t>Pipsqueak, Scrappy Squirt</t>
  </si>
  <si>
    <t>Rainbow Blaze, Dashing Mentor</t>
  </si>
  <si>
    <t>Rainbow Dash, Goosebump Giver</t>
  </si>
  <si>
    <t>Rainbow Dash, Element of Loyalty</t>
  </si>
  <si>
    <t>Rumble, Fast Learner</t>
  </si>
  <si>
    <t>Scootaloo, Fan Club Founder</t>
  </si>
  <si>
    <t>Shooting Star, Tale Teller</t>
  </si>
  <si>
    <t>Sprinkle Medley, Drip Dropper</t>
  </si>
  <si>
    <t>Apple Bumpkin, Caramel Coater</t>
  </si>
  <si>
    <t>Applejack, Element of Honesty</t>
  </si>
  <si>
    <t>Applejack, Applebucker</t>
  </si>
  <si>
    <t>Bags Valet, Luggage Lackey</t>
  </si>
  <si>
    <t>Big Mac, Biggest Brother</t>
  </si>
  <si>
    <t>Cherry Fizzy, Stalwart Soldier</t>
  </si>
  <si>
    <t>Cloudy Quartz, Concerned Mother</t>
  </si>
  <si>
    <t>Daisy, Mousy Mare</t>
  </si>
  <si>
    <t>Doc Top, Pony Pediatrician</t>
  </si>
  <si>
    <t>Earth Pony Royal Guard, Arresting Officer</t>
  </si>
  <si>
    <t>Fast Clip, Drill Instructor</t>
  </si>
  <si>
    <t>Golden Harvest, Beyond Her Garden</t>
  </si>
  <si>
    <t>Hayseed Turnip Truck, "A" For Effort</t>
  </si>
  <si>
    <t>Joe, Doughnuteer</t>
  </si>
  <si>
    <t>Steam Roller, Juggernaut</t>
  </si>
  <si>
    <t>Aura, Really Rambunctious</t>
  </si>
  <si>
    <t>Cheese Sandwich, Wandering Partier</t>
  </si>
  <si>
    <t>Purple Waters, Prismatic Poet/Musician</t>
  </si>
  <si>
    <t>Globe Trotter, Sight Seer</t>
  </si>
  <si>
    <t>Lily, Panicked Pony</t>
  </si>
  <si>
    <t>Lucky Star, Charming Cheerer</t>
  </si>
  <si>
    <t>Hondo Flanks, Big Daddy</t>
  </si>
  <si>
    <t>Pinkie Pie, Element of Laughter</t>
  </si>
  <si>
    <t>Pinny Lane, Bowl'em Over</t>
  </si>
  <si>
    <t>Sassaflash, Striking!</t>
  </si>
  <si>
    <t>Snails, Deep Thinker</t>
  </si>
  <si>
    <t>Snips, Schemer</t>
  </si>
  <si>
    <t>Snips &amp; Snails, Problem Solvers</t>
  </si>
  <si>
    <t>Swan Song, Fun-loving Debutante</t>
  </si>
  <si>
    <t>Amethyst Maresbury, Crystal Librarian</t>
  </si>
  <si>
    <t>Canterlot Archive Guard, Literate Lookout</t>
  </si>
  <si>
    <t>Compass Star, Geography Nut</t>
  </si>
  <si>
    <t>Four Step, Dance Teacher</t>
  </si>
  <si>
    <t>Minuette, Clocked Up</t>
  </si>
  <si>
    <t>Perfect Pace, Time Master</t>
  </si>
  <si>
    <t>Princess Luna, Night Mare</t>
  </si>
  <si>
    <t>Sealed Scroll, Studious Scribe</t>
  </si>
  <si>
    <t>Shining Armor, Captain of the Guard</t>
  </si>
  <si>
    <t>Spike, Assistant Librarian</t>
  </si>
  <si>
    <t>Starry Eyes, Space Cadet</t>
  </si>
  <si>
    <t>Tall Order, Council Colt</t>
  </si>
  <si>
    <t>Twilight Sparkle, Element of Magic</t>
  </si>
  <si>
    <t>Twilight Velvet, Proud Mom</t>
  </si>
  <si>
    <t>Zecora, Magical Mentor</t>
  </si>
  <si>
    <t>Cookie Crumbles, Fancy Cooker</t>
  </si>
  <si>
    <t>Coco Pommel, Fashion Apprentice</t>
  </si>
  <si>
    <t>Fleur Dis Lee, Trendy Follower</t>
  </si>
  <si>
    <t>Foggy Fleece, Cloud Crafter</t>
  </si>
  <si>
    <t>Golden Gavel, Fast Talker</t>
  </si>
  <si>
    <t>Hoity Toity, Fashion Critic</t>
  </si>
  <si>
    <t>Octavia, Star Cellist</t>
  </si>
  <si>
    <t>Photo Finish, Picture Perfect Pony</t>
  </si>
  <si>
    <t>Prim Posy, Fond of Fronds</t>
  </si>
  <si>
    <t>Rarity, Element of Generosity</t>
  </si>
  <si>
    <t>Roseluck, Fainthearted Filly</t>
  </si>
  <si>
    <t>Sapphire Shores, Costume Changer</t>
  </si>
  <si>
    <t>Silver Frames, Art Curator</t>
  </si>
  <si>
    <t>Twilight Sky, Stanchion Stallion</t>
  </si>
  <si>
    <t>Angel, Serious Business</t>
  </si>
  <si>
    <t>Blossomforth, Too Flexible</t>
  </si>
  <si>
    <t>Doctor Horse, M.D.</t>
  </si>
  <si>
    <t>Eagle, Soaring Raptor</t>
  </si>
  <si>
    <t>Fine Line, Au Pair</t>
  </si>
  <si>
    <t>Fluttershy, Critter Caregiver</t>
  </si>
  <si>
    <t>Fluttershy, Element of Kindness</t>
  </si>
  <si>
    <t>Goldie Delicious, Cat Hoarder</t>
  </si>
  <si>
    <t>Lemon Hearts, Sweetheart</t>
  </si>
  <si>
    <t>Liza Doolots, Boundless Energy</t>
  </si>
  <si>
    <t>Manny Roar, Mild Manticore</t>
  </si>
  <si>
    <t>Mrs. Cake, Dessertier</t>
  </si>
  <si>
    <t>Nurse Redheart, Cantankerous Caretaker</t>
  </si>
  <si>
    <t>Princess Celestia, Bringer of Light</t>
  </si>
  <si>
    <t>Raccoon, Scrounger</t>
  </si>
  <si>
    <t>Whitewash, Amiable Aviator</t>
  </si>
  <si>
    <t>Princess Mi Amore Cadenza</t>
  </si>
  <si>
    <t xml:space="preserve">Main Phase: Pay [4 actions] to dismiss an opponent's Friend. This card is sent to that  Friend's controller's home and they gain control of it. </t>
  </si>
  <si>
    <t>Princess Luna, Dream Catcher</t>
  </si>
  <si>
    <t>Princess Celestia, Equestrian Leader</t>
  </si>
  <si>
    <t>A. K. Yearling, Adventure Writer</t>
  </si>
  <si>
    <t>Bulk Biceps, All Muscle</t>
  </si>
  <si>
    <t>Granny Smith, Jar Judger</t>
  </si>
  <si>
    <t>DJ Pon-3, Everypony's Shufflin'</t>
  </si>
  <si>
    <t>Pinkie Pie, Clonie Pie</t>
  </si>
  <si>
    <t>Princess Luna, Mare in the Moon</t>
  </si>
  <si>
    <t>Twilight Sparkle, Noted Speaker</t>
  </si>
  <si>
    <t>Fancy Pants, Trendsetter</t>
  </si>
  <si>
    <t>Sweetie Belle, Doting Sister</t>
  </si>
  <si>
    <t>Princess Celestia, Protector of Equestria</t>
  </si>
  <si>
    <t>[Alicorn] Alicorn,Royalty</t>
  </si>
  <si>
    <t>The Element of Kindness, Sharing Kindness</t>
  </si>
  <si>
    <t>The Element of Magic, Complete Magic</t>
  </si>
  <si>
    <t>Fluttershy, Rainbow Chaser</t>
  </si>
  <si>
    <t xml:space="preserve">While at a Problem with a [yellow] Friend, this card has +1 power. &lt;P&gt; While at a  Problem with Pinkie Pie, this card has +1 power and is also [pink]. </t>
  </si>
  <si>
    <t>Rainbow Dash, Dressing in Style</t>
  </si>
  <si>
    <t xml:space="preserve">While at a Problem with a [blue] Friend, this card has +1 power. &lt;P&gt; While at a Problem  with Applejack, this card has +1 power and is also [orange]. </t>
  </si>
  <si>
    <t>Apple Strudel, Well Aged</t>
  </si>
  <si>
    <t>Rock and Rave</t>
  </si>
  <si>
    <t xml:space="preserve">Reaction: After an opponent moves a character to this card's Problem, you may pay [1  action] to exhaust that character. </t>
  </si>
  <si>
    <t>Berry Punch, All-Night Partier</t>
  </si>
  <si>
    <t xml:space="preserve">When this card enters play, you may draw a card. &lt;P&gt; When you confront this card's  Problem, you may exhaust this card to draw a card. </t>
  </si>
  <si>
    <t>Twinkleshine, Overachiever</t>
  </si>
  <si>
    <t xml:space="preserve">While you have at least 3 cards in your hand, this card has +1 power. </t>
  </si>
  <si>
    <t>Octavia, Sweet Symphony</t>
  </si>
  <si>
    <t xml:space="preserve">When you confront this card's Problem, if your opponent controls more characters here  than you, you may exhaust this card to score a point. </t>
  </si>
  <si>
    <t>It's Elementary!</t>
  </si>
  <si>
    <t xml:space="preserve">Main Phase: Choose a [pink] or [purple] character. That character gets +1 [pink] and +1  [purple] until the end of the phase. </t>
  </si>
  <si>
    <t>Rock Solid Fashion</t>
  </si>
  <si>
    <t xml:space="preserve">Main Phase: Choose a [white] or [orange] character. That character gets +1 [white] and  +1 [orange] until the end of the phase. </t>
  </si>
  <si>
    <t>Secret Mission</t>
  </si>
  <si>
    <t xml:space="preserve">Players need +1 [wild] to confront this Problem for each of their opponent's Friends here. </t>
  </si>
  <si>
    <t>Timber!</t>
  </si>
  <si>
    <t xml:space="preserve">At the start of a Problem faceoff here, each player chooses a character involved in the  faceoff. Those characters have +2 power until the end of the faceoff. </t>
  </si>
  <si>
    <t>Trade Dispute</t>
  </si>
  <si>
    <t xml:space="preserve">The player with the most Friends here can't move Friends to this Problem. </t>
  </si>
  <si>
    <t>Which Pinkie is Which</t>
  </si>
  <si>
    <t xml:space="preserve">When an opponent's character is moved from this Problem, you may draw a card. </t>
  </si>
  <si>
    <t>Diamond Dog</t>
  </si>
  <si>
    <t xml:space="preserve">When this card is defeated, gain [2 actions] </t>
  </si>
  <si>
    <t>Quarray Eels</t>
  </si>
  <si>
    <t xml:space="preserve">Opponents must pay +[1 action] to move a character to this card's Problem. </t>
  </si>
  <si>
    <t>Maud Pie, Rockin'</t>
  </si>
  <si>
    <t>f1</t>
  </si>
  <si>
    <t xml:space="preserve">Front: Home Limit 3 &lt;P&gt; At the end of your Main Phase, if you have a Friend and a  Resource, turn this card over. Back: Home Limit 4 &lt;P&gt; This card has +1 power for each  card type in your discard pile. </t>
  </si>
  <si>
    <t>DJ Pon-3, Party Starter</t>
  </si>
  <si>
    <t>f2</t>
  </si>
  <si>
    <t>Equestrian Mailmare, Special Delivery</t>
  </si>
  <si>
    <t>Crystal Games</t>
  </si>
  <si>
    <t xml:space="preserve">Front: Home Limit 3 &lt;P&gt; When you confront this card's Problem, if you have a  Troublemaker at that Problem, turn this card over. Back: Home Limit 4, Swift (You may  move this card for 1 fewer action tokens.) &lt;P&gt; When you move this card from home to a  Problem, you may pay [1] to move another one of your Friends from home to that  Problem. </t>
  </si>
  <si>
    <t xml:space="preserve">Front: Home Limit 3 &lt;P&gt; When you confront this card's Problem with more power than  required, turn this card over. Back: Home Limit 4, Stubborn. (This card can still apply  its power during faceoffs and the Score Phase even if exhausted.) &lt;P&gt; When one of your  Friends here would be dismissed, you may put that Friend on top of your deck instead.  This card has received errata </t>
  </si>
  <si>
    <t xml:space="preserve">Front: Home Limit 3 &lt;P&gt; When you win a faceoff involving this card, turn this card over.  Back: Home Limit 4, Studious (When you win a faceoff involving at least one of your  characters with this keyword, gain [1 action].) &lt;P&gt;During a faceoff involving this card,  if you would put a flipped Event card on the bottom of your deck, you may put it into  your hand instead.  This card has received errata </t>
  </si>
  <si>
    <t xml:space="preserve">Front: Home Limit 3 &lt;P&gt; When you score at least 2 points with this card during one  Score Phase, turn this card over. Back: Home Limit 4, Inspired (At the start of your Main  Phase, look at the top card of an opponent's deck and put it on either the top or the  bottom of that deck.) &lt;P&gt; Your opponent must pay +[1 action] to move a character to this  card's Problem.  This card has received errata </t>
  </si>
  <si>
    <t xml:space="preserve">When you uncover a Troublemaker at this card's Problem, an opponent discards 2  random cards.  This card has received errata </t>
  </si>
  <si>
    <t xml:space="preserve">When you play this card, you may reattach a Resource from one Friend to another.  This card has received errata </t>
  </si>
  <si>
    <t xml:space="preserve">Reaction: When one of your Resources is dismissed, you may dismiss this card. If you  do, play that Resource from your discard pile for free.  This card has received errata </t>
  </si>
  <si>
    <t xml:space="preserve">When you win a Problem faceoff involving this card, you may search your deck for a  Friend, reveal it, put it into your hand, and shuffle your deck  This card has received errata </t>
  </si>
  <si>
    <t xml:space="preserve">When you play this card, you may search your deck for an Event, reveal it, put it into  your hand, and shuffle your deck.  This card has received errata </t>
  </si>
  <si>
    <t xml:space="preserve">Studious (When you win a faceoff involving at least one of your characters with this  keyword, gain [1 action].) &lt;P&gt; This card gets +2 power for each of your opponent's  characters at its Problem. </t>
  </si>
  <si>
    <t xml:space="preserve">When you play this card, you may look at the top 2 cards of your deck and put them back  in any order.  This card has received errata </t>
  </si>
  <si>
    <t xml:space="preserve">When a Troublemaker at this card's Problem is uncovered, you may exhaust this card to  score a point.  This card has received errata </t>
  </si>
  <si>
    <t xml:space="preserve">During Problem faceoffs involving this card, your opponent flips an additional card. &lt;P&gt;  During Problem faceoffs involving this card, your opponent ignores one of their flipped  cards with the highest power.  This card has received errata </t>
  </si>
  <si>
    <t xml:space="preserve">When you play this card, you may look at the top 2 cards of your opponent's deck and put  them back in any order  This card has received errata </t>
  </si>
  <si>
    <t xml:space="preserve">Your opponents can't move this card.  This card has received errata </t>
  </si>
  <si>
    <t xml:space="preserve">Main Phase: Exhaust this card to uncover a Troublemaker at its Problem.  This card has received errata </t>
  </si>
  <si>
    <t xml:space="preserve">Problem Faceoff: Exhaust this card and choose a Friend involved in the faceoff with a  Resource attached to it to give that Friend -5 power until the end of the faceoff.  This card has received errata </t>
  </si>
  <si>
    <t xml:space="preserve">Reaction: After you flip a card during a Troublemaker faceoff while your opponent is  challenging a Troublemaker, ignore that card and flip another card.  This card has received errata </t>
  </si>
  <si>
    <t xml:space="preserve">Reaction: After you flip a card during a faceoff, ignore that card and flip a new card.  This card has received errata </t>
  </si>
  <si>
    <t xml:space="preserve">Reaction: Play after an opponent's character has just been moved. Send that character to  its previous area.  This card has received errata </t>
  </si>
  <si>
    <t xml:space="preserve">Reaction: After your opponent flips a card during a faceoff, your opponent ignores that  card and flips another card.  This card has received errata </t>
  </si>
  <si>
    <t xml:space="preserve">At the start of your opponent's Troublemaker Phase, they put the top card of their deck  into their discard pile.  This card has received errata </t>
  </si>
  <si>
    <t>Timberwolf,</t>
  </si>
  <si>
    <t xml:space="preserve">When this card is uncovered, its owner must pay [2 actions] or dismiss it. &lt;P&gt; Your  opponent must pay +[2 actions] to play a Friend to this card's Problem  This card has received errata </t>
  </si>
  <si>
    <t xml:space="preserve">During faceoffs involving this card, flip an additional card.  This card has received errata </t>
  </si>
  <si>
    <t xml:space="preserve">The first player to confront this Problem may put a Friend with 1 power from their  discard pile into their hand.  This card has received errata </t>
  </si>
  <si>
    <t xml:space="preserve">Resources played on characters here have their costs reduced by [1]. </t>
  </si>
  <si>
    <t xml:space="preserve">Main Phase: Dismiss one of your Friends here to gain [1 action]. Any player may  activate this ability.  This card has received errata </t>
  </si>
  <si>
    <t xml:space="preserve">At the beginning of a player's Score Phase, if that player has at least 2 [blue] characters,  that player may ready a card at home.  This card has received errata </t>
  </si>
  <si>
    <t xml:space="preserve">When a player wins a Problem faceoff here, they may look at the top 3 cards of this  Problem's deck and put them back in any order.  This card has received errata </t>
  </si>
  <si>
    <t xml:space="preserve">If a card flipped for a Problem faceoff here would be put on the bottom of its owner's  deck, it is put into its owner's discard pile instead.  This card has received errata </t>
  </si>
  <si>
    <t xml:space="preserve">When this card is put into the discard pile from anywhere, you may search your deck for  Dr. Hooves, play it to your home frightened for free, and shuffle your deck.  This card has received errata </t>
  </si>
  <si>
    <t xml:space="preserve">Reaction: When you flip a card, exhaust this card to ignore that card and flip another  card.  This card has received errata </t>
  </si>
  <si>
    <t xml:space="preserve">Your opponents can't confront this card's Problem unless they have at least 3 characters at  that Problem.  This card has received errata </t>
  </si>
  <si>
    <t xml:space="preserve">Studious &lt;P&gt; Main Phase: While this card is at a Problem, you may exhaust this card and  put it into your hand. If you do, move up to 2 of your opponent's characters home.  This card has received errata </t>
  </si>
  <si>
    <t>Epic; ,</t>
  </si>
  <si>
    <t xml:space="preserve">Villain &lt;P&gt; When this card is uncovered, all players discard their hands and draw 3  cards. &lt;P&gt; At the start of each player's Troublemaker Phase, that player discards a  random card.  This card has received errata </t>
  </si>
  <si>
    <t xml:space="preserve">When you play this card to a Problem, you may banish a Troublemaker there. When this  card leaves that Problem, put that banished Troublemaker into play at a Problem and  uncover it.  This card has received errata </t>
  </si>
  <si>
    <t xml:space="preserve">Swift &lt;P&gt; Once per faceoff, if you would put a card flipped for a faceoff involving this  card on the bottom of your deck, you may put it into your hand instead.  This card has received errata </t>
  </si>
  <si>
    <t xml:space="preserve">Front: Home Limit 3&lt;P&gt;At the start of your Score Phase, you may pay [2 actions] to give  one of your Friends +2 power until the end of turn.&lt;P&gt;At the end of your turn, if you  have a Friend with at least 5 power, turn this card over. Back: Home Limit 4, Stubborn  (This card can still apply its power during faceoffs and the Score Phase even if  exhausted.)&lt;P&gt;Main Phase: Retire one of your Friends to reveal the top 3 cards of your  deck, put a revealed Friend into your hand, and put all other revealed cards into your  discard pile. </t>
  </si>
  <si>
    <t xml:space="preserve">Front: Home Limit 3&lt;P&gt;When you play a Resource on one of your Friends, turn this card  over. Back: Home Limit 4, Inspired (At the start of your Main Phase, look at the top card  of an opponent's deck and put it on either the top or the bottom of that deck.)&lt;P&gt;When  you play a Resource on one of your Friends, that Friend gets +2 power until the end of  the turn. </t>
  </si>
  <si>
    <t xml:space="preserve">At the end of your draw step, if an opponent’s Mane Character is at home, you may draw  a card and discard a card.  This card has received errata. </t>
  </si>
  <si>
    <t xml:space="preserve">Supportive 1 (+1 power while at a Problem with your Mane Character that shares a  color with this card.)&lt;P&gt;While involved in a faceoff, this card also has Supportive 2. </t>
  </si>
  <si>
    <t xml:space="preserve">Pumped (After a faceoff involving this card, you may banish a card you flipped to  beneath this card.)&lt;P&gt;When you win a faceoff involving this card, you may spend a card  from beneath it to banish an opponent's Friend. </t>
  </si>
  <si>
    <t xml:space="preserve">Supportive 1 (+1 power while at a Problem with your Mane Character that shares a  color with this card.)&lt;P&gt;Your Mane Character has +1 power while at a Problem with this  card. </t>
  </si>
  <si>
    <t xml:space="preserve">Front: Home Limit 3&lt;P&gt;When you confront this card's Problem, you may pay [2 actions]  to turn this card over. Back: Home Limit 4, Studious&lt;P&gt;Faceoff: Discard an Event to  give this card +3 power until the end of the faceoff. </t>
  </si>
  <si>
    <t>f4</t>
  </si>
  <si>
    <t xml:space="preserve">Front: Home Limit 3&lt;P&gt;Main Phase: Exhaust 3 of your Friends to turn this card over.  Back: Home Limit 4&lt;P&gt;At the end of your turn, if you have Friends at home in excess of  your home limit, you may exhaust this card to put a Friend there into your hand. </t>
  </si>
  <si>
    <t>Too Much Fun</t>
  </si>
  <si>
    <t xml:space="preserve">Main Phase: Until the end of the phase, you may play Friends and Resources from your  discard pile. If a Friend or Resource would enter your discard pile this phase, banish it  instead. Banish this card.  This card has received errata. </t>
  </si>
  <si>
    <t xml:space="preserve">Play to your home.&lt;P&gt;Main Phase: Exhaust this card to banish an Event from your hand  to beneath this card.&lt;P&gt;Reaction: After the start of a faceoff, you may exhaust this card  to put a banished card from beneath this card on the top of your deck and gain [1 action]. </t>
  </si>
  <si>
    <t xml:space="preserve">Play to your home.&lt;P&gt;Main Phase: Exhaust this card and pay [1 action] to banish an  opponent's Friend to beneath this card. &lt;P&gt;Main Phase: Pay [2 actions] to dismiss this  card and put any cards beneath it into play at their owners' homes. Any player may  activate this ability. </t>
  </si>
  <si>
    <t xml:space="preserve">Play to your home.&lt;P&gt;When this card enters play, draw a card.&lt;P&gt;At the start of each  player’s turn, that player draws an additional card.  This card has received errata. </t>
  </si>
  <si>
    <t xml:space="preserve">Play to your home.&lt;P&gt;Reaction: After a Troublemaker is played, you may exhaust this  card to ready one of your characters.  This card has received errata. </t>
  </si>
  <si>
    <t xml:space="preserve">Play to your home.&lt;P&gt;Main Phase: Exhaust this card and pay [1 action] to frighten an  opponent's Friend at a Problem.&lt;P&gt;While this card is exhausted, that card can't be  unfrightened.&lt;P&gt;Main Phase: Exhaust 2 of your characters to dismiss this card. Any  player may activate this ability. </t>
  </si>
  <si>
    <t xml:space="preserve">When this Troublemaker is uncovered, you may pay 3 actions. If you do, banish an  opposing Friend or Resource to beneath this card. Otherwise, dismiss this card. &lt;P&gt;  When this card leaves play or is turned face-down, put any cards beneath it into their  owner's hand. </t>
  </si>
  <si>
    <t>Ancient Research,</t>
  </si>
  <si>
    <t xml:space="preserve">Reaction: After the start of any phase, you may banish this card and put it into play at the  start of your next turn.  This card has received errata </t>
  </si>
  <si>
    <t xml:space="preserve">Play to your home. You must control Fluttershy to play this card.&lt;P&gt;At the start of your  turn, put a Harmony counter on this card.&lt;P&gt;Reaction: After you play a Friend with 2 or  less power, you may remove 1 Harmony token from this card to give that Friend +2  power until the end of turn.  This card has received errata </t>
  </si>
  <si>
    <t xml:space="preserve">Play to your home. You must control Twilight Sparkle to play this card.&lt;P&gt;At the start of  your turn, put a Harmony counter on this card.&lt;P&gt;Main Phase: Remove 2 Harmony  tokens from this card to look at the top 3 cards of your deck. You may put any number of  them on top of your deck in any order and the rest on the bottom of your deck in any  order.  This card has received errata </t>
  </si>
  <si>
    <t>Pf11</t>
  </si>
  <si>
    <t>Pf13</t>
  </si>
  <si>
    <t>Pf3</t>
  </si>
  <si>
    <t xml:space="preserve">Front: Home Limit 3 &lt;P&gt; When you draw your third card during a turn, shuffle your  deck and turn this card over. Back: Home Limit 4 &lt;P&gt; Main Phase: Exhaust this card to  draw a card. &lt;P&gt; At the start of your Score Phase, if this card is with at least 3 of your  Friends, you may ready this card.  This card has received errata </t>
  </si>
  <si>
    <t>Applejack, Summer Sun Caterer</t>
  </si>
  <si>
    <t>Celestial Solstice</t>
  </si>
  <si>
    <t xml:space="preserve">Problem Faceoff: Discard a card to give another character +1 power until the end of the  faceoff. </t>
  </si>
  <si>
    <t>Princess Luna, The Setting Moon</t>
  </si>
  <si>
    <t xml:space="preserve">If you would draw a card during a Main Phase, you may exhaust one of your Friends to  gain [1 action] instead. </t>
  </si>
  <si>
    <t>Rarity, Mare of Action</t>
  </si>
  <si>
    <t xml:space="preserve">This card has +2 power for each opponent's Troublemaker in play. </t>
  </si>
  <si>
    <t>Princess Celestia, The Rising Sun</t>
  </si>
  <si>
    <t xml:space="preserve">When you play a Friend, you may draw a card. </t>
  </si>
  <si>
    <t>Ten. Seconds. Flat.</t>
  </si>
  <si>
    <t xml:space="preserve">Reaction: After the start of an opponent's Score Phase, you may move one of your  character to a Problem. </t>
  </si>
  <si>
    <t>Surprise Party!</t>
  </si>
  <si>
    <t xml:space="preserve">Main Phase: All players shuffle their hands into their decks and draw six cards. </t>
  </si>
  <si>
    <t>Tree of Harmony, Seeds of Friendship</t>
  </si>
  <si>
    <t xml:space="preserve">Play to your home. &lt;P&gt; Main Phase: Exhaust this card and one of your Friends to put a  Harmony counter on this card. &lt;P&gt; Main Phase: Retire this card to gain a number of  action tokens equal to the number of Harmony counters on it. </t>
  </si>
  <si>
    <t>Nightmare Moon, New Moon</t>
  </si>
  <si>
    <t xml:space="preserve">When this card is defeated, you may search your deck for an [Alicorn] Friend, reveal it,  put it into play, and shuffle your deck. </t>
  </si>
  <si>
    <t>Twilight Sparkle, Friendship is Magic</t>
  </si>
  <si>
    <t xml:space="preserve">Front: Home Limit 3 &lt;P&gt; When you play a Friend that is a different color from one of  your other Friends, turn this card over. Back: Home Limit 4 &lt;P&gt; When this side of the  card is turned face up, choose a color for each of your opponents. This card gains each of  those colors. </t>
  </si>
  <si>
    <t>Princess Celestia, Solar Sister</t>
  </si>
  <si>
    <t xml:space="preserve">Fornt: Home Limit 3 &lt;P&gt; When one of your [Alicorn] Friends enters play, if you have at  least 1 other [Alicorn] Friend, turn this card over. Back: Home Limit 4 &lt;P&gt; While you  have Princess Luna, Princess Twilight Sparkle, or Princess Cadance, each of your  [Alicorn] Friends has +1 power. </t>
  </si>
  <si>
    <t>Cutie Mark Crusaders, Ponyville Flag Carriers</t>
  </si>
  <si>
    <t>[Earth Pony] [Pegasus] [Unicorn] Earth Pony, Pegasus, Unicorn, Foal</t>
  </si>
  <si>
    <t xml:space="preserve">FRONT: Home Limit 3 &lt;P&gt; When you confront a Problem, put a Crusade counter on this  card. Then, if there are at least 5 Crusade counters on this card, remove them and turn it  over. BACK: Home Limit 4 &lt;P&gt; When a Problem enters play, you may exhaust this card  and pay [2 actions] to replace it. </t>
  </si>
  <si>
    <t>Spike, Crystal Hero</t>
  </si>
  <si>
    <t xml:space="preserve">FRONT: Home Limit 3 &lt;P&gt; When a Troublemaker is uncovered, put a Hero counter on  this card. Then, if there are at least 5 Hero counters on this card, remove them and turn it  over. BACK: Home Limit 4 &lt;P&gt; Main Phase: Exhaust this card to turn an opponent's  Troublemaker here face-down. </t>
  </si>
  <si>
    <t>Princess Cadance, Loving Ruler</t>
  </si>
  <si>
    <t>[Alicorn] Royalty, Alicorn</t>
  </si>
  <si>
    <t xml:space="preserve">FRONT: Home Limit 3 &lt;P&gt; When an opponent's Friend enters play here, put a Shield  counter on this card. Then, if there are at least 5 Shield counters on this card, remove  them and turn it over. BACK: Home Limit 4 &lt;P&gt; Opponents pay +[2 actions] to play  Friends here. </t>
  </si>
  <si>
    <t>Bubbly Mare, Helping Hoof</t>
  </si>
  <si>
    <t xml:space="preserve">FRONT: Home Limit 3 &lt;P&gt; When you confront a Problem, put a Postage counter on this  card. Then, if there are at least 5 Postage counters on this card, remove them and turn it  over. BACK: Home Limit 4 &lt;P&gt; Opponents can't play more than one card of each type  per turn. </t>
  </si>
  <si>
    <t>Bolt, Pivot</t>
  </si>
  <si>
    <t xml:space="preserve">Teamwork &lt;P&gt; Main Phase: Pay [2 actions] to ready this card. </t>
  </si>
  <si>
    <t>Bulk Biceps, Pumped Up</t>
  </si>
  <si>
    <t xml:space="preserve">Pumped &lt;P&gt; This card has +1 power for each card beneath it.&lt;P&gt;At the start of the Score  Phase, if this card has at least 4 power, you may move it. </t>
  </si>
  <si>
    <t>Comet Tail, Blaze of Glory</t>
  </si>
  <si>
    <t xml:space="preserve">Main Phase: Pay [1 action] to give this card +2 power until the end of the turn. You may  move this card. At the end of the turn, retire this card. </t>
  </si>
  <si>
    <t>Crystal Guard, On Duty</t>
  </si>
  <si>
    <t>[Crystal] Crystal</t>
  </si>
  <si>
    <t xml:space="preserve">When you move this card to a Problem, you may exhaust this card and pay [1 action] to  frighten an opponent's Friend there. </t>
  </si>
  <si>
    <t>Daring Do, Professional Heroine</t>
  </si>
  <si>
    <t xml:space="preserve">When this card enters play at a Problem, challenge an opponent's Troublemaker there  with your characters there. </t>
  </si>
  <si>
    <t>Dr. Hooves, Experienced Equine</t>
  </si>
  <si>
    <t xml:space="preserve">When this card becomes unfrightened, you may move it to a Problem. &lt;p&gt; This card has  +1 power for each Dr. Hooves Friend in your discard pile. </t>
  </si>
  <si>
    <t>Periwinkle Pace, Agile Athlete</t>
  </si>
  <si>
    <t xml:space="preserve">While with another of your Crystal characters, this card has Swift. </t>
  </si>
  <si>
    <t>Rainbow Dash, Breeziefied</t>
  </si>
  <si>
    <t>[Breezie] Breezie</t>
  </si>
  <si>
    <t xml:space="preserve">Troublemaker Phase: Retire this card to move one of your Friends to this card's Problem. </t>
  </si>
  <si>
    <t>Rainbow Dash, Crystallized</t>
  </si>
  <si>
    <t xml:space="preserve">Prismatic &lt;P&gt; Main Phase: Exhaust this card and pay [2 actions] to move a Friend you  control for each color this card has. </t>
  </si>
  <si>
    <t>Rainbow Dash, Relay Racer</t>
  </si>
  <si>
    <t xml:space="preserve">When you lose a faceoff involving this card, you may move this card to a Problem. </t>
  </si>
  <si>
    <t>Randolph, High-Flying Earth Pony</t>
  </si>
  <si>
    <t xml:space="preserve">While with at least one of your [Pegasus] characters, this card has Swift. </t>
  </si>
  <si>
    <t>Scootaloo, Showstopper</t>
  </si>
  <si>
    <t>[Pegasus] Pegasus, Foal, Performer</t>
  </si>
  <si>
    <t xml:space="preserve">Main Phase: Exhaust this card to do a little dance and have all players draw a card, then  discard a card. </t>
  </si>
  <si>
    <t>Soarin, Team Player</t>
  </si>
  <si>
    <t xml:space="preserve">Teamwork, Supportive 1 </t>
  </si>
  <si>
    <t>Tank, Loyal Pet</t>
  </si>
  <si>
    <t xml:space="preserve">While with your Rainbow Dash, this card has +1 power. </t>
  </si>
  <si>
    <t>Apple Bloom, Showstopper</t>
  </si>
  <si>
    <t>[Earth Pony] Earth Pony, Foal, Performer</t>
  </si>
  <si>
    <t xml:space="preserve">Main Phase: Exhaust this card to tell a joke and have all players shuffle a card from their  hands into their decks. </t>
  </si>
  <si>
    <t>Applejack, Breeziefied</t>
  </si>
  <si>
    <t xml:space="preserve">If another of your Friends here would be dismissed, you may retire this card instead. </t>
  </si>
  <si>
    <t>Applejack, Crystallized</t>
  </si>
  <si>
    <t xml:space="preserve">Prismatic &lt;P&gt; This card has +2 power for each color it has. </t>
  </si>
  <si>
    <t>Braeburn, Appleloosan Apple</t>
  </si>
  <si>
    <t xml:space="preserve">Teamwork, Supportive 2 </t>
  </si>
  <si>
    <t>Cranky Doodle Donkey, Crankiest of Creatures</t>
  </si>
  <si>
    <t>[Donkey] Donkey</t>
  </si>
  <si>
    <t xml:space="preserve">Players can't score points during faceoffs involving this card. </t>
  </si>
  <si>
    <t>Elbow Grease, Street Sweeper</t>
  </si>
  <si>
    <t xml:space="preserve">While with another of your Crystal characters, this card has Stubborn. </t>
  </si>
  <si>
    <t>Maud Pie, Like a Rock</t>
  </si>
  <si>
    <t xml:space="preserve">This card can't be dismissed, moved, or put into its owner's hand from play by opponents. </t>
  </si>
  <si>
    <t>Royal Peacekeeper, Watchful Eye</t>
  </si>
  <si>
    <t xml:space="preserve">At the end of your turn, draw a card from the bottom of your deck. </t>
  </si>
  <si>
    <t>Sheriff Silverstar, Confident Constable</t>
  </si>
  <si>
    <t xml:space="preserve">While an opponent's Mane Character is at home, this card can't be frightened. </t>
  </si>
  <si>
    <t>Silverspeed, Eye in the Sky</t>
  </si>
  <si>
    <t xml:space="preserve">Stubborn &lt;P&gt; Main Phase: Exhaust one of your [earth pony] characters here to exhaust  an opponent's Friend here. </t>
  </si>
  <si>
    <t>Spike, Statuesque</t>
  </si>
  <si>
    <t xml:space="preserve">When this card enters play, it gets +3 power until the end of turn. </t>
  </si>
  <si>
    <t>Tall Tale, Too Tall</t>
  </si>
  <si>
    <t xml:space="preserve">You may pay [1 action] less to play this card to a Problem for each of your [earth pony]  Friends there. </t>
  </si>
  <si>
    <t>Thunderlane, Nerves of Steel</t>
  </si>
  <si>
    <t xml:space="preserve">Teamwork &lt;P&gt; This card can't be frightened. </t>
  </si>
  <si>
    <t>Winona, Dependable Pet</t>
  </si>
  <si>
    <t xml:space="preserve">While with your Applejack, this card has +1 power. </t>
  </si>
  <si>
    <t>Berry Punch, Very Convincing</t>
  </si>
  <si>
    <t xml:space="preserve">At the start of a faceoff involving this card, you may exhaust this card and pay [1 action]  to gain control of an opponent's Friend here until the end of the faceoff. </t>
  </si>
  <si>
    <t>Bon Bon, Side by Side</t>
  </si>
  <si>
    <t xml:space="preserve">When you confront this card's Problem, if you have a [unicorn] character here, you may  draw a card. </t>
  </si>
  <si>
    <t>Cheese Sandwich, Heavy Artillery</t>
  </si>
  <si>
    <t xml:space="preserve">When this card enters play, dismiss a Friend at home with at least 3 power. </t>
  </si>
  <si>
    <t>Giselle, Thrillseeker</t>
  </si>
  <si>
    <t>[Griffon] Griffon</t>
  </si>
  <si>
    <t xml:space="preserve">Pumped &lt;P&gt; Main Phase: Spend a card from beneath this card to uncover a  Troublemaker. </t>
  </si>
  <si>
    <t>Gummy, Fun Pet</t>
  </si>
  <si>
    <t xml:space="preserve">While with your Pinkie Pie, this card has +1 power. </t>
  </si>
  <si>
    <t>Jewel Joy, Fair Feaster</t>
  </si>
  <si>
    <t xml:space="preserve">While with another of your Crystal characters, this card has Random. </t>
  </si>
  <si>
    <t>Lyra, Very Excitable</t>
  </si>
  <si>
    <t xml:space="preserve">When you play an [earth] Friend here, you may exhaust this card and pay [1 action] to  dismiss an opponent's Friend here. </t>
  </si>
  <si>
    <t>Mercury, Crystal Messenger</t>
  </si>
  <si>
    <t xml:space="preserve">During a faceoff involving this card, if you would put any number of flipped cards on the  bottom of your deck, you may banish them to beneath this card instead. &lt;p&gt; Main Phase:  Pay [1 action] to put a card from beneath this card to beneath a Friend with Pumped. </t>
  </si>
  <si>
    <t>Mr. Cake, Loving Father</t>
  </si>
  <si>
    <t>Pinkie Pie, Breeziefied</t>
  </si>
  <si>
    <t xml:space="preserve">Reaction: After the start of the Score Phase, you may retire this card. If you do, your  opponent needs +[2 wild] to confront this card's Problem this turn. </t>
  </si>
  <si>
    <t>Pinkie Pie, Crystallized</t>
  </si>
  <si>
    <t xml:space="preserve">Prismatic &lt;P&gt; During faceoffs involving this card, you may flip a number of additional  cards equal to the number of colors this card has, then choose one of the cards flipped this  way and ignore the rest. </t>
  </si>
  <si>
    <t>Press Pass, On the Scene</t>
  </si>
  <si>
    <t xml:space="preserve">Teamwork &lt;P&gt; While this card is ready, your opponent needs +[1 wild] to confront this  card's Problem. </t>
  </si>
  <si>
    <t>Surprise, Outta Nowhere</t>
  </si>
  <si>
    <t xml:space="preserve">When this card enters play, you may dismiss an opponent's exhausted Friend. </t>
  </si>
  <si>
    <t>Twist, Such a Treat</t>
  </si>
  <si>
    <t xml:space="preserve">When you draw a card, this card gets +1 power until the end of the turn. </t>
  </si>
  <si>
    <t>Cheerilee, Homeroom Teacher</t>
  </si>
  <si>
    <t xml:space="preserve">When an opponent plays a Friend, gain [1 action]. </t>
  </si>
  <si>
    <t>Haymaker, Tough Trainer</t>
  </si>
  <si>
    <t xml:space="preserve">When you lose a Problem faceoff involving this card, gain [1 action]. </t>
  </si>
  <si>
    <t>Mayor Mare, Town Leadership</t>
  </si>
  <si>
    <t xml:space="preserve">When you play an Event, you may exhaust this card to banish a Resource. </t>
  </si>
  <si>
    <t>Ms. Harshwhinny, Officious Official</t>
  </si>
  <si>
    <t xml:space="preserve">Teamwork &lt;P&gt; When you confront this card's Problem, you may exhaust this card and  pay [1 action] to move an opposing character at this card's Problem home. </t>
  </si>
  <si>
    <t>Night Light, Devoted Dad</t>
  </si>
  <si>
    <t>Owlowiscious, Wise Pet</t>
  </si>
  <si>
    <t xml:space="preserve">While with your Twilight Sparkle, this card has +1 power. </t>
  </si>
  <si>
    <t>Princess Luna, Good Night's Sleep</t>
  </si>
  <si>
    <t xml:space="preserve">When this card enters play, banish one of your Friends. At the end of the turn, put that  Friend into play. </t>
  </si>
  <si>
    <t>Raven, Event Organizer</t>
  </si>
  <si>
    <t xml:space="preserve">Teamwork &lt;P&gt; When you play an Event, this card gets +1 power until the end of the  turn. </t>
  </si>
  <si>
    <t>Rook Ramparts, Chess Champ</t>
  </si>
  <si>
    <t xml:space="preserve">While with another of your Crystal characters, this card has Studious. </t>
  </si>
  <si>
    <t>Shining Armor, Crystal Prince</t>
  </si>
  <si>
    <t>[Crystal] Crystal, Royalty</t>
  </si>
  <si>
    <t xml:space="preserve">This card has +1 power for each card in your hand. </t>
  </si>
  <si>
    <t>Silver Spanner, Dumpster Diver</t>
  </si>
  <si>
    <t xml:space="preserve">Main Phase: Exhaust one of your [Earth Pony] characters here to banish a card from a  discard pile. </t>
  </si>
  <si>
    <t>Tight Ship, Meticulous Planner</t>
  </si>
  <si>
    <t xml:space="preserve">When this card enters play at a Problem, players can't confront that Problem that turn. </t>
  </si>
  <si>
    <t>Top Marks, Long-winded Lecturer</t>
  </si>
  <si>
    <t xml:space="preserve">This card’s Problem has 0 bonus points. </t>
  </si>
  <si>
    <t>Twilight Sparkle, Breeziefied</t>
  </si>
  <si>
    <t xml:space="preserve">At the start of a faceoff involving this card, you may retire this card to put a card from  your hand on top of your deck. </t>
  </si>
  <si>
    <t>Twilight Sparkle, Crystallized</t>
  </si>
  <si>
    <t xml:space="preserve">Prismatic &lt;P&gt; At the start of a Problem faceoff involving this card, you may choose an  opposing character involved in the faceoff with power less than or equal to the number of  colors this card has. If you do, that character ceases to be involved in the faceoff. </t>
  </si>
  <si>
    <t>Coco Pommel, Refurbisher</t>
  </si>
  <si>
    <t xml:space="preserve">When this card enters play, you may banish an Event in your discard pile. While that card  remains banished, you may play that card as though it were in your hand. </t>
  </si>
  <si>
    <t>Fancy Pants, All Class</t>
  </si>
  <si>
    <t>Glamour Gleam, Deep Clean</t>
  </si>
  <si>
    <t xml:space="preserve">When you play this card, reveal the top card of an opponent's deck. If the printed power  of that card is 3 or less, you may banish it. </t>
  </si>
  <si>
    <t>Helia, Marathon Mare</t>
  </si>
  <si>
    <t xml:space="preserve">Teamwork &lt;P&gt; When you win a Problem faceoff involving this card, you may exhaust  this card and pay [2 actions] to banish a Friend at that Problem. </t>
  </si>
  <si>
    <t>Lilac Luster, Beautiful Beautician</t>
  </si>
  <si>
    <t xml:space="preserve">While with another of your Crystal characters, this card has Inspired. </t>
  </si>
  <si>
    <t>Matilda, Full of Hope</t>
  </si>
  <si>
    <t xml:space="preserve">When this card enters play, the player with the fewest points scores a point. </t>
  </si>
  <si>
    <t>Opalescence, Stylish Pet</t>
  </si>
  <si>
    <t xml:space="preserve">While with your Rarity, this card has +1 power. </t>
  </si>
  <si>
    <t>Prim Hemline, Precise Pony</t>
  </si>
  <si>
    <t>[Earth Pony Earth Pony</t>
  </si>
  <si>
    <t xml:space="preserve">While an opponent's Mane Character is at home, that opponent can't move Friends to this  card's Problem. </t>
  </si>
  <si>
    <t>Rarity, Breeziefied</t>
  </si>
  <si>
    <t xml:space="preserve">When you win a faceoff involving this card, you may retire it to score a point. </t>
  </si>
  <si>
    <t>Rarity, Crystallized</t>
  </si>
  <si>
    <t xml:space="preserve">Prismatic &lt;P&gt; Main Phase: Exhaust this card to choose an opponent. Look at a number of  cards from the top of that player's deck equal to the number of colors this card has, then  put any number of them back on top of the deck in any order, and the rest on the bottom. </t>
  </si>
  <si>
    <t>Rarity, Equestria Games Designer</t>
  </si>
  <si>
    <t xml:space="preserve">While this card has power higher than any other Friend here, you may pay [1 action] less  to play Accessories. </t>
  </si>
  <si>
    <t>Spring Step, Multitalented</t>
  </si>
  <si>
    <t xml:space="preserve">While this card has power higher than any other Friend here, this card's Problem loses  and can't have abilities. </t>
  </si>
  <si>
    <t>Sweetie Belle, Showstopper</t>
  </si>
  <si>
    <t>[Unicorn] Unicorn, Foal, Performer</t>
  </si>
  <si>
    <t xml:space="preserve">Main Phase: Exhaust this card and pay [1 action] to sing a song and have all players put a  Friend from their discard piles into their hands. </t>
  </si>
  <si>
    <t>Trenderhoof, Travel Writer</t>
  </si>
  <si>
    <t xml:space="preserve">Teamwork &lt;P&gt; When this card leaves play, you may pay [1 action] to put another card  from your discard pile into your hand. </t>
  </si>
  <si>
    <t>White Lightning, Flip Flapper</t>
  </si>
  <si>
    <t xml:space="preserve">Your [unicorn] characters here can't be moved by opponents. </t>
  </si>
  <si>
    <t>Amethyst Star, Calming Presence</t>
  </si>
  <si>
    <t xml:space="preserve">Teamwork &lt;P&gt; Troublemakers here have -1 power. </t>
  </si>
  <si>
    <t>Angel, Bossy Pet</t>
  </si>
  <si>
    <t xml:space="preserve">While with your Fluttershy, this card has +1 power. </t>
  </si>
  <si>
    <t>Bright Smile, One of the Gang</t>
  </si>
  <si>
    <t xml:space="preserve">Your Crystal Friends here also have the colors of each opposing character here. </t>
  </si>
  <si>
    <t xml:space="preserve">When you play your first card each turn, put a Postage counter on this card.&lt;P&gt;While  this card has at least one Postage counter on it, it has +1 power. </t>
  </si>
  <si>
    <t>Flamingo, Hot Pink</t>
  </si>
  <si>
    <t>Fluttershy, Breeziefied</t>
  </si>
  <si>
    <t xml:space="preserve">Main Phase: Retire this card to put one of your [critter] Friends into its owner's hand. </t>
  </si>
  <si>
    <t>Fluttershy, Crystallized</t>
  </si>
  <si>
    <t xml:space="preserve">Prismatic &lt;P&gt; Main Phase: Exhaust this card and pay [1 action] to reveal a number of  cards from the top of your deck equal to the number of colors this card has. Put each  Friend revealed this way into your hand and the rest of the cards on the bottom of your  deck. </t>
  </si>
  <si>
    <t>Golden Wheat, Happy to Help</t>
  </si>
  <si>
    <t xml:space="preserve">While with another of your Crystal characters, this card has Caretaker. </t>
  </si>
  <si>
    <t>Goldie Delicious, Dinner Time</t>
  </si>
  <si>
    <t xml:space="preserve">When this card enters play at a Problem, you may choose a [critter] Friend from your  discard pile with cost [1 action] or less and put it into play at that Problem. </t>
  </si>
  <si>
    <t>Hummingbird, Nimble Flier</t>
  </si>
  <si>
    <t xml:space="preserve">When an opponent flips a card while this card is involved in a faceoff, if that opponent  has more flipped cards than you, flip a card. </t>
  </si>
  <si>
    <t>Orthros, Go Fetch</t>
  </si>
  <si>
    <t xml:space="preserve">Pumped &lt;P&gt; If you would flip a card during a faceoff involving this card, you may spend  a card from beneath this card instead. If you do, add that card's printed power to your  power total for that faceoff. </t>
  </si>
  <si>
    <t>Parcel Post, Pushing the Envelope</t>
  </si>
  <si>
    <t xml:space="preserve">While you have at least one Mailbox Resource in play, this card has +2 power. </t>
  </si>
  <si>
    <t>Peachy Pitt, Suave Salesmare</t>
  </si>
  <si>
    <t xml:space="preserve">When you win a faceoff involving this card, if you have a [pegasus] character here, you  may exhaust this card to dismiss an opponent's Resource. </t>
  </si>
  <si>
    <t>Princess Celestia, Bane of Evil</t>
  </si>
  <si>
    <t xml:space="preserve">When this card enters play, put an opponent's Troublemaker here into its owner's hand. </t>
  </si>
  <si>
    <t>A Hasty Retreat</t>
  </si>
  <si>
    <t xml:space="preserve">Faceoff: Put an opposing Friend involved in the faceoff on top of its owner's deck. </t>
  </si>
  <si>
    <t>A Simple Mix-up</t>
  </si>
  <si>
    <t xml:space="preserve">Main Phase: Gain control of an opponent's Friend until the end of the Score Phase. </t>
  </si>
  <si>
    <t>Antiquing</t>
  </si>
  <si>
    <t xml:space="preserve">Faceoff: The next time you would flip a card during this faceoff, choose a card in your  discard pile and add its printed power to your power total for this faceoff instead. Then,  banish that card. </t>
  </si>
  <si>
    <t>Apple Juice Break</t>
  </si>
  <si>
    <t xml:space="preserve">Faceoff: Exhaust an opponent's character involved in a faceoff. </t>
  </si>
  <si>
    <t>Burst of Speed</t>
  </si>
  <si>
    <t xml:space="preserve">Faceoff: Gain [3 actions]. At the end of the faceoff, lose all of your action tokens. </t>
  </si>
  <si>
    <t>Call to Action</t>
  </si>
  <si>
    <t xml:space="preserve">Main Phase: Move a number of your Friends up to the number of action tokens your  opponent has. </t>
  </si>
  <si>
    <t>Catch Me!</t>
  </si>
  <si>
    <t xml:space="preserve">Faceoff: Retire one of your Friends involved in the faceoff to dismiss an opposing Friend  involved in the faceoff. </t>
  </si>
  <si>
    <t>Cutie Pox Scare</t>
  </si>
  <si>
    <t xml:space="preserve">Reaction: After the start of a Score Phase, move all characters at a Problem home. </t>
  </si>
  <si>
    <t>Doctor's Orders</t>
  </si>
  <si>
    <t xml:space="preserve">Problem Faceoff: Put the Friend with power higher than any other Friend involved in the  faceoff into its owner's hand. </t>
  </si>
  <si>
    <t>Fashion Upgrade</t>
  </si>
  <si>
    <t xml:space="preserve">Reaction: After an opponent moves a character, that opponent must pay [1 action] if able. </t>
  </si>
  <si>
    <t>Finger Snap</t>
  </si>
  <si>
    <t xml:space="preserve">Main Phase: Choose a counter on one of your ready cards. Put another counter of the  same type on that card. </t>
  </si>
  <si>
    <t>Fire in the Sky</t>
  </si>
  <si>
    <t xml:space="preserve">Reaction: After the start of your Troublemaker Phase, uncover an opponent's face-down  Troublemaker. </t>
  </si>
  <si>
    <t>Friendly Disagreement</t>
  </si>
  <si>
    <t xml:space="preserve">Main Phase: Exhaust an opponent's Friend. That Friend loses Teamwork until it is  readied. </t>
  </si>
  <si>
    <t>Friends Forever</t>
  </si>
  <si>
    <t xml:space="preserve">Faceoff: If you have Twilight Sparkle or Spike involved in this faceoff, flip an additional  card. If you have Twilight Sparkle and Spike involved in this faceoff, flip 2 additional  cards instead. </t>
  </si>
  <si>
    <t>Ice Archery</t>
  </si>
  <si>
    <t xml:space="preserve">Main Phase: Your opponent chooses a card in their hand and you choose a card type.  Then that opponent reveals their chosen card. If that card has that type, look at that  opponent's hand and banish a card from their hand. </t>
  </si>
  <si>
    <t>Inspiration Manifestation</t>
  </si>
  <si>
    <t xml:space="preserve">Reaction: After an opponent's Friend is moved to a Problem, characters can't be moved to  that Problem until the end of the turn. </t>
  </si>
  <si>
    <t>Juggling Routine</t>
  </si>
  <si>
    <t xml:space="preserve">Main Phase: Each player shuffles their discard pile into their deck and draws a card. </t>
  </si>
  <si>
    <t>Less Isn't More</t>
  </si>
  <si>
    <t xml:space="preserve">Main Phase: Exhaust one of your Friends to exhaust a number of opposing Friends up to  the number of colors that Friend has. </t>
  </si>
  <si>
    <t>Multi-Goof Off!</t>
  </si>
  <si>
    <t xml:space="preserve">Main Phase: Start a faceoff involving your characters at a Problem and an opponent's  characters at that Problem. The winner of that faceoff draws a card for each of their  characters involved in the faceoff. </t>
  </si>
  <si>
    <t>Pep Talk</t>
  </si>
  <si>
    <t xml:space="preserve">Reaction: After the start of a Score Phase, choose a Problem and ready any number of  characters there. </t>
  </si>
  <si>
    <t>Plowing the Field</t>
  </si>
  <si>
    <t xml:space="preserve">Main Phase: Draw 2 cards from the bottom of your deck. </t>
  </si>
  <si>
    <t>Poetry Slam</t>
  </si>
  <si>
    <t xml:space="preserve">Main Phase: Start a faceoff involving your characters at a Problem and an opponent's  characters there. The winner of that faceoff may banish a Friend that was involved. </t>
  </si>
  <si>
    <t>Relay Race</t>
  </si>
  <si>
    <t xml:space="preserve">Main Phase: Start a faceoff involving your characters at a Problem and an opponent's  characters there. The winner of that faceoff may move a character they control for each of  their Friends involved in the faceoff. </t>
  </si>
  <si>
    <t>Social Networking</t>
  </si>
  <si>
    <t xml:space="preserve">Faceoff: Banish a Friend from a discard pile. Add that Friend's power to one of your  Friends involved in the faceoff until the end of the faceoff. </t>
  </si>
  <si>
    <t>Sound the Flugelhorn!</t>
  </si>
  <si>
    <t xml:space="preserve">Reaction: After you play a Friend to a Problem, opposing Friends there have -1 power  until the end of the turn. </t>
  </si>
  <si>
    <t>Spell Off</t>
  </si>
  <si>
    <t xml:space="preserve">Main Phase: Start a faceoff involving your characters at a Problem and an opponent's  characters at that Problem. The winner of the faceoff may move each opposing character  involved in the faceoff home. </t>
  </si>
  <si>
    <t>Stay Quiet the Longest</t>
  </si>
  <si>
    <t xml:space="preserve">Main Phase: Start a faceoff involving your characters at a Problem and an opponent's  characters there. The winner of that faceoff reveals a number of cards from the top of  their deck equal to the number of their characters involved in the faceoff, puts each  Friend revealed this way into their hand, and puts the rest of the cards on the bottom of  their deck.  This card has received errata </t>
  </si>
  <si>
    <t>Telekinesis</t>
  </si>
  <si>
    <t xml:space="preserve">Problem Faceoff: Move an opponent's character involved in the faceoff home. </t>
  </si>
  <si>
    <t>The Power of Love</t>
  </si>
  <si>
    <t xml:space="preserve">Faceoff: If you have Princess Cadance or Shining Armor involved in this faceoff, flip an  additional card. If you have Princess Cadance and Shining Armor involved in this faceoff,  flip 2 additional cards instead. </t>
  </si>
  <si>
    <t>The Soup Incident</t>
  </si>
  <si>
    <t xml:space="preserve">Reaction: After an opponent plays a card, exhaust all opposing Friends with Resources  attached to them and banish all cards in a discard pile. </t>
  </si>
  <si>
    <t>True Evil</t>
  </si>
  <si>
    <t xml:space="preserve">Main Phase: Frighten all Friends. </t>
  </si>
  <si>
    <t>Tug of War</t>
  </si>
  <si>
    <t xml:space="preserve">Main Phase: Start a faceoff involving your characters at a Problem and an opponent's  characters there. The loser of that faceoff discards a card for each of their characters  involved in that faceoff. </t>
  </si>
  <si>
    <t>Unending Nightmare</t>
  </si>
  <si>
    <t xml:space="preserve">Reaction: After a Friend becomes unfrightened, frighten that Friend. </t>
  </si>
  <si>
    <t>Yoink!</t>
  </si>
  <si>
    <t xml:space="preserve">Faceoff: Dismiss a Friend with power greater than its cost. </t>
  </si>
  <si>
    <t>Boneless</t>
  </si>
  <si>
    <t xml:space="preserve">Play to your home.&lt;P&gt;Main Phase: Retire this card and pay [1 action] to have all players  shuffle their decks. Draw 3 cards. &lt;p&gt; Main Phase: Retire this card to give one of your  characters [pink] until the end of the phase. </t>
  </si>
  <si>
    <t>Ceremonial Headdress</t>
  </si>
  <si>
    <t xml:space="preserve">Play on a Friend. &lt;P&gt; That Friend has +2 power and is Crystal. </t>
  </si>
  <si>
    <t>Coco Pommel's Thread</t>
  </si>
  <si>
    <t xml:space="preserve">Play to your home.&lt;P&gt;Main Phase: Retire this card and pay [2 action] to put a Resource  from your discard pile into your hand. &lt;p&gt; Main Phase: Retire this card to give one of  your characters [white] until the end of the phase. </t>
  </si>
  <si>
    <t>Creepy Creeping Crystals</t>
  </si>
  <si>
    <t xml:space="preserve">Play on an a Problem. &lt;p&gt; Opponents must pay +[1 actions] to rally Friends here. </t>
  </si>
  <si>
    <t>Crystal Forcefield</t>
  </si>
  <si>
    <t xml:space="preserve">Play on a Problem.&lt;P&gt;That Problem can't be confronted.&lt;P&gt;Main Phase: Pay [3 actions]  to banish this card. Any player may activate this ability. </t>
  </si>
  <si>
    <t>Dazzling Jacket</t>
  </si>
  <si>
    <t xml:space="preserve">Play on a Friend.&lt;P&gt;While that Friend has power higher than any other Friend here,  Friends can't be moved to this card's Problem. </t>
  </si>
  <si>
    <t>Dressed Up</t>
  </si>
  <si>
    <t xml:space="preserve">Play on a Friend. &lt;P&gt;That Friend has +1 Power, is also [white], and loses and can’t gain  abilities. </t>
  </si>
  <si>
    <t>Fake Crystal Heart</t>
  </si>
  <si>
    <t xml:space="preserve">Play to your home. &lt;p&gt; Main Phase: Pay [1 action] to gain control of an opponent's non- attachment Resource. That opponent gains control of this card. </t>
  </si>
  <si>
    <t>Feedbag</t>
  </si>
  <si>
    <t xml:space="preserve">Play on an [orange] Friend. &lt;P&gt; Main Phase: Discard a card to give that Friend +1 power  until the end of the turn. </t>
  </si>
  <si>
    <t>Jester Suit</t>
  </si>
  <si>
    <t xml:space="preserve">Play on a Friend.&lt;P&gt;That Friend has [pink] and +1 power for each of your other [pink]  Friends here. </t>
  </si>
  <si>
    <t>Jousting Armor</t>
  </si>
  <si>
    <t>Accessory, Armor</t>
  </si>
  <si>
    <t xml:space="preserve">Play on a Friend.&lt;P&gt;While involved in a faceoff, that Friend has +1 power.&lt;P&gt;Faceoff:  Exhaust this card to move that Friend to a Problem. At the end of the faceoff, retire this  card. </t>
  </si>
  <si>
    <t>Magical Mailbox</t>
  </si>
  <si>
    <t>Mailbox</t>
  </si>
  <si>
    <t xml:space="preserve">Play to your home.&lt;P&gt;Main Phase: Remove a counter from one of your ready characters  to draw a card. If you remove the counter from a Dragon or Pegasus, draw 2 cards  instead. </t>
  </si>
  <si>
    <t>Out of Action</t>
  </si>
  <si>
    <t xml:space="preserve">Play on a Friend. &lt;P&gt; Exhaust that Friend. That Friend does not ready during the Ready  Phase. </t>
  </si>
  <si>
    <t>Party Bomb</t>
  </si>
  <si>
    <t xml:space="preserve">At the start of your turn, you may put a Party counter on this card. &lt;p&gt; Main Phase: Pay a  number of action tokens equal to the number of Party counters on this card and retire it to  dismiss all Friends with printed power equal to the number of Party counters on this card. </t>
  </si>
  <si>
    <t>Pile of Presents</t>
  </si>
  <si>
    <t>Resource, Asset, Unique</t>
  </si>
  <si>
    <t xml:space="preserve">Play to your home. &lt;P&gt; When your opponent draws a card during their Main Phase, if  that opponent has drawn at least 4 cards this turn, score a point. &lt;P&gt; When an opponent  draws a card during their Main Phase, you may exhaust this card and one of your Friends  to draw a card. </t>
  </si>
  <si>
    <t>Pony Charm</t>
  </si>
  <si>
    <t xml:space="preserve">Play on a Friend.&lt;P&gt;You control that Friend. </t>
  </si>
  <si>
    <t>Ponyville Banner</t>
  </si>
  <si>
    <t xml:space="preserve">Play to your home. &lt;p&gt; Score Phase: Retire this card to choose a Problem. This turn, you  meet the confront requirements of that Problem if you have at least one ready [unicorn],  [earth pony], and [pegasus] character there. </t>
  </si>
  <si>
    <t>Ponyville Mailbox</t>
  </si>
  <si>
    <t xml:space="preserve">Play to your home.&lt;P&gt;Main Phase: Remove a counter from one of your ready characters  to give a Friend +1 Power until the end of the turn. If the counter is a Postage counter,  give that Friend +2 Power instead. </t>
  </si>
  <si>
    <t>Rainbowfied</t>
  </si>
  <si>
    <t xml:space="preserve">Play on one of your Friends.&lt;P&gt;Main Phase: Exhaust that Friend to choose a color. That  Friend has that color until the end of the phase. </t>
  </si>
  <si>
    <t>Royal Spyglass</t>
  </si>
  <si>
    <t xml:space="preserve">Play to your home. &lt;p&gt; Main Phase: Exhaust this card to have an opponent reveal a  random card from their hand. </t>
  </si>
  <si>
    <t>Scootaloo's Scooter</t>
  </si>
  <si>
    <t xml:space="preserve">Play on a Foal Friend.&lt;P&gt;Any Phase: Exhaust this card to move that Friend to a Problem. </t>
  </si>
  <si>
    <t>Scorpan's Necklace</t>
  </si>
  <si>
    <t xml:space="preserve">Play to your home.&lt;P&gt;Main Phase: Retire this card and pay [1 action] to put a card from  your hand on the top of your deck. &lt;p&gt; Main Phase: Retire this card to give one of your  characters [purple] until the end of the phase. </t>
  </si>
  <si>
    <t>Seabreeze's Flower</t>
  </si>
  <si>
    <t xml:space="preserve">Play to your home.&lt;P&gt;Main Phase: Retire this card and pay [1 action] to dismiss an  opponent's Resource. &lt;p&gt; Main Phase: Retire this card to give one of your characters  [yellow] until the end of the phase. </t>
  </si>
  <si>
    <t>Silver Shill's Coin</t>
  </si>
  <si>
    <t xml:space="preserve">Play to your home.&lt;P&gt;Main Phase: Retire this card and pay [1 action] to exhaust a  character. &lt;p&gt; Main Phase: Retire this card to give one of your characters [orange] until  the end of the phase. </t>
  </si>
  <si>
    <t>Slick Shades</t>
  </si>
  <si>
    <t xml:space="preserve">Play on a Friend. &lt;P&gt; That Friend has +1 power for each Slick Shades in play. </t>
  </si>
  <si>
    <t>Smile and Wave</t>
  </si>
  <si>
    <t xml:space="preserve">Play on a Friend. &lt;P&gt; When you play a Friend, the attached Friend gets +2 power until  the end of the turn. </t>
  </si>
  <si>
    <t>Spitfire's Badge</t>
  </si>
  <si>
    <t xml:space="preserve">Play to your home.&lt;P&gt;Main Phase: Retire this card and pay [2 actions] to frighten an  opponent's Friend. &lt;p&gt; Main Phase: Retire this card to give one of your characters [blue]  until the end of the phase. </t>
  </si>
  <si>
    <t>Stone Cold</t>
  </si>
  <si>
    <t xml:space="preserve">Play on a Friend.&lt;P&gt;That Friend can't be frightened. </t>
  </si>
  <si>
    <t>Study Session</t>
  </si>
  <si>
    <t xml:space="preserve">Play to your home.&lt;P&gt;Opposing Friends enter play exhausted. </t>
  </si>
  <si>
    <t>The Crystal Heart, Heart of an Empire</t>
  </si>
  <si>
    <t xml:space="preserve">Play to your home. &lt;p&gt; When you play your first Crystal Friend each turn, put a Crystal  counter on this card.&lt;P&gt;Reaction: After the start of any phase, remove 2 Crystal counters  from this card to choose a color and a Friend. That Friend has that color until the end of  the phase. </t>
  </si>
  <si>
    <t>Wonderbolt Academy Invitations</t>
  </si>
  <si>
    <t xml:space="preserve">Play to your home. &lt;p&gt; Reaction: After the start of any phase, you may exhaust this card  to ready one of your Friends. At the end of the phase, retire that Friend. </t>
  </si>
  <si>
    <t>Biff</t>
  </si>
  <si>
    <t xml:space="preserve">Mane Characters can't be involved in Troublemaker faceoffs involving this card. &lt;P&gt;  Main Phase: Retire this card and pay [2 actions] to turn an opponent's Mane Character to  its Start side. </t>
  </si>
  <si>
    <t>Cerberus</t>
  </si>
  <si>
    <t xml:space="preserve">When this card is uncovered, pay [2 action] or dismiss it.&lt;P&gt;At the start of each player's  Main Phase, that player frightens one of their Friends. </t>
  </si>
  <si>
    <t>Chimera</t>
  </si>
  <si>
    <t xml:space="preserve">At the start of a faceoff involving this card, you may pay [1 action] to choose a color,  then exhaust all characters involved in that faceoff that have only that color. </t>
  </si>
  <si>
    <t>Cockatrice</t>
  </si>
  <si>
    <t xml:space="preserve">When an opponent challenges this card, they retire one of their Friends here. </t>
  </si>
  <si>
    <t>Diamond Tiara</t>
  </si>
  <si>
    <t xml:space="preserve">This card has +1 power for each Foal character at its Problem. </t>
  </si>
  <si>
    <t>Enchanted Parasprites</t>
  </si>
  <si>
    <t>,</t>
  </si>
  <si>
    <t xml:space="preserve">Your opponent's home limit is decreased by 1. </t>
  </si>
  <si>
    <t>Gilda</t>
  </si>
  <si>
    <t xml:space="preserve">If a player loses a faceoff involving this card and would send a Friend home, they retire  that Friend instead. </t>
  </si>
  <si>
    <t>Green Dragon</t>
  </si>
  <si>
    <t xml:space="preserve">Faceoff: Pay [1 action] to give this card +2 power until the end of the faceoff. </t>
  </si>
  <si>
    <t>Hydra</t>
  </si>
  <si>
    <t xml:space="preserve">Pumped &lt;P&gt; This card has +2 power for each card beneath it. </t>
  </si>
  <si>
    <t>Tatzlwurm</t>
  </si>
  <si>
    <t xml:space="preserve">If a Friend would be dismissed, it is banished instead. </t>
  </si>
  <si>
    <t>Windigo,</t>
  </si>
  <si>
    <t xml:space="preserve">At the end of your Troublemaker Phase, put a Unity counter on this card. &lt;p&gt; This card  can only be challenged by a number of characters up to the number of Unity counters on  this card. </t>
  </si>
  <si>
    <t>Accessorize the Crystal Ponies</t>
  </si>
  <si>
    <t xml:space="preserve">When a player confronts this Problem with characters that have at least 3 different colors  among them, that player may exhaust their Mane Character here to score an additional  point. </t>
  </si>
  <si>
    <t>Cart Crafting</t>
  </si>
  <si>
    <t xml:space="preserve">When this Problem is solved, each player with at least 1 Friend here may put a Resource  from their discard pile into their hand. </t>
  </si>
  <si>
    <t>Charge!</t>
  </si>
  <si>
    <t xml:space="preserve">Main Phase: Pay [1 action] to move one of your Friends to this Problem, then retire that  Friend at the end of the turn. Any player may activate this ability. </t>
  </si>
  <si>
    <t>Cheer Up the Crystal Ponies</t>
  </si>
  <si>
    <t xml:space="preserve">When a player confronts this Problem with characters that have at least 3 different colors  among them, that player may draw a card. </t>
  </si>
  <si>
    <t>Dark Magic Surge</t>
  </si>
  <si>
    <t xml:space="preserve">Starting Problem &lt;P&gt; During faceoffs here, the player with the most [unicorn] characters  here pays -[1 actions] to play Events. </t>
  </si>
  <si>
    <t>Deep Dark Forest</t>
  </si>
  <si>
    <t xml:space="preserve">Starting Problem &lt;P&gt; Troublemakers can't be played here. </t>
  </si>
  <si>
    <t>Distract the Crystal Ponies</t>
  </si>
  <si>
    <t xml:space="preserve">When a player confronts this Problem with characters that have at least 3 different colors  among them, that player may reveal the top 2 cards of their deck, put a revealed Friend  into their hand, and put the rest of the cards on the bottom of their deck. </t>
  </si>
  <si>
    <t>Encourage the Crystal Ponies</t>
  </si>
  <si>
    <t xml:space="preserve">When a player confronts this Problem with characters that have at least 3 different colors  among them, that player may unfrighten a Friend. </t>
  </si>
  <si>
    <t>Entertain the Crystal Ponies</t>
  </si>
  <si>
    <t xml:space="preserve">When a player confronts this Problem with characters that have at least 3 different colors  among them, that player may ready a card. </t>
  </si>
  <si>
    <t>Fending Off Fiends</t>
  </si>
  <si>
    <t xml:space="preserve">Players may look at face-down Troublemakers here. </t>
  </si>
  <si>
    <t>Forced Gem Hunt</t>
  </si>
  <si>
    <t xml:space="preserve">If the player with the most [unicorn] characters here would draw a card during their  Ready Phase, they may put a Resource into their hand from their discard pile instead. </t>
  </si>
  <si>
    <t>Ice Cloud Calamity</t>
  </si>
  <si>
    <t xml:space="preserve">Starting Problem &lt;P&gt; During faceoffs here, the player with the most [pegasus] characters  here gets +2 power. </t>
  </si>
  <si>
    <t>Inspiring Magic</t>
  </si>
  <si>
    <t xml:space="preserve">Starting Problem &lt;P&gt; The player with the most [unicorn] characters here can draw from  the bottom of their deck. </t>
  </si>
  <si>
    <t>Lost and Not Found</t>
  </si>
  <si>
    <t xml:space="preserve">When this card enters play, each player retires a Resource. </t>
  </si>
  <si>
    <t>Magical Tantrum</t>
  </si>
  <si>
    <t xml:space="preserve">Resources can't be played on this Problem or on Friends here. </t>
  </si>
  <si>
    <t>Overgrown Everfree</t>
  </si>
  <si>
    <t xml:space="preserve">While a Troublemaker is at this Problem, Friends can't be played here. </t>
  </si>
  <si>
    <t>Ponies Without Parachutes</t>
  </si>
  <si>
    <t xml:space="preserve">starting Problem &lt;P&gt; Main Phase: Exhaust two of your [pegasus] characters here to  move another one of your characters. Only the player with the most [pegasus] characters  here may activate this ability. </t>
  </si>
  <si>
    <t>Rockslide</t>
  </si>
  <si>
    <t xml:space="preserve">Starting Problem &lt;P&gt; During faceoffs here, the player with the most [earth] characters  here flips an additional card. </t>
  </si>
  <si>
    <t>Runaway Pony!</t>
  </si>
  <si>
    <t xml:space="preserve">When this card enters play, each player retires a Friend with 2 or less power. </t>
  </si>
  <si>
    <t>Save the Crystal Ponies</t>
  </si>
  <si>
    <t xml:space="preserve">When a player confronts this Problem with characters that have at least 3 different colors  among them, that player may exhaust one of their characters here to gain [1 action]. </t>
  </si>
  <si>
    <t>Swindlers in Town</t>
  </si>
  <si>
    <t xml:space="preserve">Friends here can't be frightened. </t>
  </si>
  <si>
    <t>The Show Must Go On</t>
  </si>
  <si>
    <t>Wild</t>
  </si>
  <si>
    <t xml:space="preserve">Starting Problem &lt;P&gt; When a player confronts this Problem, that player may banish a  card from their hand to beneath one of their Friends with Pumped. </t>
  </si>
  <si>
    <t>Through the Cave</t>
  </si>
  <si>
    <t xml:space="preserve">When this card enters play, each player frightens one of their Friends. </t>
  </si>
  <si>
    <t>Wonderbolts Reserve Exam</t>
  </si>
  <si>
    <t xml:space="preserve">The first player to confront this Problem may pay [3 actions] to score 2 points. </t>
  </si>
  <si>
    <t>Shining Armor/Princess Cadance, Fastball Special</t>
  </si>
  <si>
    <t>[Unicorn]/[Alicorn] Unicorn, Royalty/Alicorn, Royalty</t>
  </si>
  <si>
    <t xml:space="preserve">FRONT: Home Limit 3 &lt;P&gt; At the start of a Problem faceoff, you may pay [1 action] to  put a Windup counter on this card. If you do, you may turn this card over. BACK: Home  Limit 4, Swift &lt;P&gt; When this side of the card turns face-up, you may move it to a  Problem. Then, remove each Windup counter from this card and you may move a number  of your Friends to this card's Problem up to the number of counters removed this way. </t>
  </si>
  <si>
    <t>Spike - Start, The Brave and Glorious</t>
  </si>
  <si>
    <t xml:space="preserve">FRONT: Home Limit 3 &lt;P&gt; When you play a card, put a Dragon counter on this card.  Then, if there are at least 4 Dragon counters on this card, remove them and turn it over.  BACK: Home Limit 4 &lt;P&gt; If one of your Friends or Resources would be dismissed, you  may turn this card over instead. If you do, that card is not dismissed. </t>
  </si>
  <si>
    <t>Spitfire, Cloudsdale Captain</t>
  </si>
  <si>
    <t xml:space="preserve">Teamwork &lt;P&gt; During faceoffs involving this card, this card has +1 power. </t>
  </si>
  <si>
    <t>Applejack, Carbo-Loader</t>
  </si>
  <si>
    <t xml:space="preserve">Teamwork &lt;P&gt; Faceoff: Exhaust this card to flip an additional card. </t>
  </si>
  <si>
    <t>Claude, Pulling the Strings</t>
  </si>
  <si>
    <t xml:space="preserve">Teamwork &lt;P&gt; Main Phase: Retire this card to gain control of an opponent's Friend with  power less than or equal to this card's power until the end of the Score Phase. </t>
  </si>
  <si>
    <t>Pinkie Pie, Distracting Cheerer</t>
  </si>
  <si>
    <t xml:space="preserve">During the Score Phase, if this card is exhausted, opposing Friends here have -2 power. </t>
  </si>
  <si>
    <t>Trixie, The Great and Powerful Showoff</t>
  </si>
  <si>
    <t xml:space="preserve">When this card enters play, you may reveal any number of Events from your hand. Until  the end of the turn, this card has +2 power for each Event revealed this way. </t>
  </si>
  <si>
    <t>Princess Cadance, Crystal Princess</t>
  </si>
  <si>
    <t>[Alicorn] Alicorn, Royalty, Crystal</t>
  </si>
  <si>
    <t xml:space="preserve">Troublemakers can't be uncovered here. </t>
  </si>
  <si>
    <t>Backup Racer, Substitute Flier</t>
  </si>
  <si>
    <t xml:space="preserve">Teamwork &lt;P&gt; When this card enters play at a Problem, you may send it home to put an  opponent's Friend there with cost less than or equal to this card's cost into its owner's  hand. </t>
  </si>
  <si>
    <t>Fluttershy, Reliable Racer</t>
  </si>
  <si>
    <t xml:space="preserve">During faceoffs involving this card, players flip 1 fewer cards. </t>
  </si>
  <si>
    <t>Destiny Drain</t>
  </si>
  <si>
    <t xml:space="preserve">Main Phase: Choose a card in an opponent's discard pile. Search that player's hand, deck,  and discard pile for each card with the same name, then banish those cards. Banish this  card. </t>
  </si>
  <si>
    <t>The Equestria Games</t>
  </si>
  <si>
    <t xml:space="preserve">Play to your home.&lt;P&gt;At the end of your turn, put a Victory counter on this card.&lt;P&gt;At  the start of your turn, you may retire this card. If you do, each player puts a number of  Friends from their discard pile into play up to the number of Victory counters on this  card. </t>
  </si>
  <si>
    <t>The Element of Honesty, Faithful and Strong</t>
  </si>
  <si>
    <t xml:space="preserve">Play to your home.&lt;P&gt;You must control Applejack to play this card. &lt;p&gt; At the start of  your turn, put a Harmony counter on this card. &lt;p&gt; Reaction: After one of your [orange]  Friends enters play, put a number of +1 power counters on it equal to the number of  Harmony counters on this card, then remove all Harmony counters from this card. </t>
  </si>
  <si>
    <t>The Element of Generosity, A Beautiful Heart</t>
  </si>
  <si>
    <t>Unique, Artifact</t>
  </si>
  <si>
    <t xml:space="preserve">Play to your home.&lt;P&gt;You must control Rarity to play this card. &lt;p&gt; At the start of your  turn, put a Harmony counter on this card. &lt;p&gt; Score Phase: Remove 2 Harmony counters  from this card to reduce the confront requirements of a problem by [3 wild]. </t>
  </si>
  <si>
    <t>King Sombra</t>
  </si>
  <si>
    <t xml:space="preserve">Villain &lt;P&gt; When this card is uncovered, you may pay [2 actions]. If you do, dismiss  each Friend here with cost 2 or less.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</si>
</sst>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indexed="8"/>
      <name val="Calibri"/>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6" fillId="27" borderId="1" applyNumberFormat="0" applyAlignment="0" applyProtection="0"/>
    <xf numFmtId="0" fontId="7" fillId="28" borderId="2" applyNumberFormat="0" applyAlignment="0" applyProtection="0"/>
    <xf numFmtId="0" fontId="8" fillId="0" borderId="0" applyNumberFormat="0" applyFill="0" applyBorder="0" applyAlignment="0" applyProtection="0"/>
    <xf numFmtId="0" fontId="9" fillId="2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0" borderId="1" applyNumberFormat="0" applyAlignment="0" applyProtection="0"/>
    <xf numFmtId="0" fontId="14" fillId="0" borderId="6" applyNumberFormat="0" applyFill="0" applyAlignment="0" applyProtection="0"/>
    <xf numFmtId="0" fontId="15" fillId="31" borderId="0" applyNumberFormat="0" applyBorder="0" applyAlignment="0" applyProtection="0"/>
    <xf numFmtId="0" fontId="1" fillId="32" borderId="7" applyNumberFormat="0" applyFont="0" applyAlignment="0" applyProtection="0"/>
    <xf numFmtId="0" fontId="16" fillId="2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
    <xf numFmtId="0" fontId="0" fillId="0" borderId="0" xfId="0"/>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6"/>
  <sheetViews>
    <sheetView tabSelected="1"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30.85546875" customWidth="1"/>
    <col min="3" max="3" width="7.28515625" customWidth="1"/>
    <col min="4" max="4" width="5.85546875" customWidth="1"/>
    <col min="6" max="6" width="9" customWidth="1"/>
    <col min="7" max="7" width="7.42578125" bestFit="1" customWidth="1"/>
    <col min="8" max="8" width="4.85546875" bestFit="1" customWidth="1"/>
    <col min="9" max="9" width="5.140625" customWidth="1"/>
    <col min="10" max="10" width="6.7109375" bestFit="1" customWidth="1"/>
    <col min="11" max="11" width="5.28515625" customWidth="1"/>
    <col min="12" max="12" width="6.5703125" customWidth="1"/>
    <col min="13" max="13" width="3.7109375" customWidth="1"/>
    <col min="14" max="14" width="7.85546875" bestFit="1" customWidth="1"/>
    <col min="15" max="15" width="3.7109375" customWidth="1"/>
    <col min="16" max="16" width="10.28515625" customWidth="1"/>
    <col min="17" max="17" width="9.42578125" customWidth="1"/>
  </cols>
  <sheetData>
    <row r="1" spans="1:18" x14ac:dyDescent="0.25">
      <c r="A1" t="s">
        <v>409</v>
      </c>
      <c r="B1" t="s">
        <v>410</v>
      </c>
      <c r="C1" t="s">
        <v>411</v>
      </c>
      <c r="D1" t="s">
        <v>412</v>
      </c>
      <c r="E1" t="s">
        <v>413</v>
      </c>
      <c r="F1" t="s">
        <v>414</v>
      </c>
      <c r="G1" t="s">
        <v>415</v>
      </c>
      <c r="H1" t="s">
        <v>416</v>
      </c>
      <c r="I1" t="s">
        <v>417</v>
      </c>
      <c r="J1" t="s">
        <v>418</v>
      </c>
      <c r="K1" t="s">
        <v>419</v>
      </c>
      <c r="L1" t="s">
        <v>420</v>
      </c>
      <c r="M1" t="s">
        <v>421</v>
      </c>
      <c r="N1" t="s">
        <v>415</v>
      </c>
      <c r="O1" t="s">
        <v>421</v>
      </c>
      <c r="P1" t="s">
        <v>415</v>
      </c>
      <c r="Q1" t="s">
        <v>422</v>
      </c>
      <c r="R1" t="s">
        <v>423</v>
      </c>
    </row>
    <row r="2" spans="1:18" x14ac:dyDescent="0.25">
      <c r="A2" t="s">
        <v>601</v>
      </c>
      <c r="B2" t="s">
        <v>424</v>
      </c>
      <c r="C2">
        <v>1</v>
      </c>
      <c r="D2" t="s">
        <v>425</v>
      </c>
      <c r="E2" t="s">
        <v>426</v>
      </c>
      <c r="F2" t="s">
        <v>427</v>
      </c>
      <c r="G2" t="s">
        <v>428</v>
      </c>
      <c r="J2">
        <v>1</v>
      </c>
      <c r="K2">
        <v>3</v>
      </c>
      <c r="R2" t="s">
        <v>872</v>
      </c>
    </row>
    <row r="3" spans="1:18" x14ac:dyDescent="0.25">
      <c r="A3" t="s">
        <v>602</v>
      </c>
      <c r="B3" t="s">
        <v>424</v>
      </c>
      <c r="C3">
        <v>2</v>
      </c>
      <c r="D3" t="s">
        <v>425</v>
      </c>
      <c r="E3" t="s">
        <v>426</v>
      </c>
      <c r="F3" t="s">
        <v>451</v>
      </c>
      <c r="G3" t="s">
        <v>429</v>
      </c>
      <c r="J3">
        <v>1</v>
      </c>
      <c r="K3">
        <v>3</v>
      </c>
      <c r="R3" t="s">
        <v>873</v>
      </c>
    </row>
    <row r="4" spans="1:18" x14ac:dyDescent="0.25">
      <c r="A4" t="s">
        <v>603</v>
      </c>
      <c r="B4" t="s">
        <v>424</v>
      </c>
      <c r="C4">
        <v>3</v>
      </c>
      <c r="D4" t="s">
        <v>425</v>
      </c>
      <c r="E4" t="s">
        <v>426</v>
      </c>
      <c r="F4" t="s">
        <v>451</v>
      </c>
      <c r="G4" t="s">
        <v>430</v>
      </c>
      <c r="J4">
        <v>1</v>
      </c>
      <c r="K4">
        <v>3</v>
      </c>
      <c r="R4" t="s">
        <v>337</v>
      </c>
    </row>
    <row r="5" spans="1:18" x14ac:dyDescent="0.25">
      <c r="A5" t="s">
        <v>604</v>
      </c>
      <c r="B5" t="s">
        <v>424</v>
      </c>
      <c r="C5">
        <v>4</v>
      </c>
      <c r="D5" t="s">
        <v>425</v>
      </c>
      <c r="E5" t="s">
        <v>426</v>
      </c>
      <c r="F5" t="s">
        <v>431</v>
      </c>
      <c r="G5" t="s">
        <v>432</v>
      </c>
      <c r="J5">
        <v>1</v>
      </c>
      <c r="K5">
        <v>3</v>
      </c>
      <c r="R5" t="s">
        <v>874</v>
      </c>
    </row>
    <row r="6" spans="1:18" x14ac:dyDescent="0.25">
      <c r="A6" t="s">
        <v>605</v>
      </c>
      <c r="B6" t="s">
        <v>424</v>
      </c>
      <c r="C6">
        <v>5</v>
      </c>
      <c r="D6" t="s">
        <v>425</v>
      </c>
      <c r="E6" t="s">
        <v>426</v>
      </c>
      <c r="F6" t="s">
        <v>431</v>
      </c>
      <c r="G6" t="s">
        <v>433</v>
      </c>
      <c r="J6">
        <v>1</v>
      </c>
      <c r="K6">
        <v>3</v>
      </c>
      <c r="R6" t="s">
        <v>875</v>
      </c>
    </row>
    <row r="7" spans="1:18" x14ac:dyDescent="0.25">
      <c r="A7" t="s">
        <v>606</v>
      </c>
      <c r="B7" t="s">
        <v>424</v>
      </c>
      <c r="C7">
        <v>6</v>
      </c>
      <c r="D7" t="s">
        <v>425</v>
      </c>
      <c r="E7" t="s">
        <v>426</v>
      </c>
      <c r="F7" t="s">
        <v>427</v>
      </c>
      <c r="G7" t="s">
        <v>434</v>
      </c>
      <c r="J7">
        <v>1</v>
      </c>
      <c r="K7">
        <v>3</v>
      </c>
      <c r="R7" t="s">
        <v>338</v>
      </c>
    </row>
    <row r="8" spans="1:18" x14ac:dyDescent="0.25">
      <c r="A8" t="s">
        <v>607</v>
      </c>
      <c r="B8" t="s">
        <v>424</v>
      </c>
      <c r="C8">
        <v>7</v>
      </c>
      <c r="D8" t="s">
        <v>435</v>
      </c>
      <c r="E8" t="s">
        <v>436</v>
      </c>
      <c r="F8" t="s">
        <v>427</v>
      </c>
      <c r="G8" t="s">
        <v>428</v>
      </c>
      <c r="H8">
        <v>3</v>
      </c>
      <c r="I8">
        <v>1</v>
      </c>
      <c r="J8">
        <v>2</v>
      </c>
      <c r="R8" t="s">
        <v>437</v>
      </c>
    </row>
    <row r="9" spans="1:18" x14ac:dyDescent="0.25">
      <c r="A9" t="s">
        <v>608</v>
      </c>
      <c r="B9" t="s">
        <v>424</v>
      </c>
      <c r="C9">
        <v>8</v>
      </c>
      <c r="D9" t="s">
        <v>435</v>
      </c>
      <c r="E9" t="s">
        <v>436</v>
      </c>
      <c r="F9" t="s">
        <v>427</v>
      </c>
      <c r="G9" t="s">
        <v>428</v>
      </c>
      <c r="H9">
        <v>1</v>
      </c>
      <c r="I9">
        <v>1</v>
      </c>
      <c r="J9">
        <v>1</v>
      </c>
      <c r="R9" t="s">
        <v>438</v>
      </c>
    </row>
    <row r="10" spans="1:18" x14ac:dyDescent="0.25">
      <c r="A10" t="s">
        <v>609</v>
      </c>
      <c r="B10" t="s">
        <v>424</v>
      </c>
      <c r="C10">
        <v>9</v>
      </c>
      <c r="D10" t="s">
        <v>439</v>
      </c>
      <c r="E10" t="s">
        <v>436</v>
      </c>
      <c r="F10" t="s">
        <v>184</v>
      </c>
      <c r="G10" t="s">
        <v>428</v>
      </c>
      <c r="H10">
        <v>3</v>
      </c>
      <c r="I10">
        <v>2</v>
      </c>
      <c r="J10">
        <v>2</v>
      </c>
      <c r="R10" t="s">
        <v>438</v>
      </c>
    </row>
    <row r="11" spans="1:18" x14ac:dyDescent="0.25">
      <c r="A11" t="s">
        <v>610</v>
      </c>
      <c r="B11" t="s">
        <v>424</v>
      </c>
      <c r="C11">
        <v>10</v>
      </c>
      <c r="D11" t="s">
        <v>440</v>
      </c>
      <c r="E11" t="s">
        <v>436</v>
      </c>
      <c r="F11" t="s">
        <v>427</v>
      </c>
      <c r="G11" t="s">
        <v>428</v>
      </c>
      <c r="H11">
        <v>2</v>
      </c>
      <c r="I11">
        <v>2</v>
      </c>
      <c r="J11">
        <v>2</v>
      </c>
      <c r="R11" t="s">
        <v>441</v>
      </c>
    </row>
    <row r="12" spans="1:18" x14ac:dyDescent="0.25">
      <c r="A12" t="s">
        <v>611</v>
      </c>
      <c r="B12" t="s">
        <v>424</v>
      </c>
      <c r="C12">
        <v>11</v>
      </c>
      <c r="D12" t="s">
        <v>440</v>
      </c>
      <c r="E12" t="s">
        <v>436</v>
      </c>
      <c r="F12" t="s">
        <v>427</v>
      </c>
      <c r="G12" t="s">
        <v>428</v>
      </c>
      <c r="H12">
        <v>2</v>
      </c>
      <c r="I12">
        <v>0</v>
      </c>
      <c r="J12">
        <v>1</v>
      </c>
      <c r="R12" t="s">
        <v>442</v>
      </c>
    </row>
    <row r="13" spans="1:18" x14ac:dyDescent="0.25">
      <c r="A13" t="s">
        <v>612</v>
      </c>
      <c r="B13" t="s">
        <v>424</v>
      </c>
      <c r="C13">
        <v>12</v>
      </c>
      <c r="D13" t="s">
        <v>435</v>
      </c>
      <c r="E13" t="s">
        <v>436</v>
      </c>
      <c r="F13" t="s">
        <v>451</v>
      </c>
      <c r="G13" t="s">
        <v>428</v>
      </c>
      <c r="H13">
        <v>2</v>
      </c>
      <c r="I13">
        <v>0</v>
      </c>
      <c r="J13">
        <v>2</v>
      </c>
    </row>
    <row r="14" spans="1:18" x14ac:dyDescent="0.25">
      <c r="A14" t="s">
        <v>613</v>
      </c>
      <c r="B14" t="s">
        <v>424</v>
      </c>
      <c r="C14">
        <v>13</v>
      </c>
      <c r="D14" t="s">
        <v>425</v>
      </c>
      <c r="E14" t="s">
        <v>436</v>
      </c>
      <c r="F14" t="s">
        <v>431</v>
      </c>
      <c r="G14" t="s">
        <v>428</v>
      </c>
      <c r="H14">
        <v>4</v>
      </c>
      <c r="I14">
        <v>2</v>
      </c>
      <c r="J14">
        <v>4</v>
      </c>
      <c r="R14" t="s">
        <v>441</v>
      </c>
    </row>
    <row r="15" spans="1:18" x14ac:dyDescent="0.25">
      <c r="A15" t="s">
        <v>614</v>
      </c>
      <c r="B15" t="s">
        <v>424</v>
      </c>
      <c r="C15">
        <v>14</v>
      </c>
      <c r="D15" t="s">
        <v>435</v>
      </c>
      <c r="E15" t="s">
        <v>436</v>
      </c>
      <c r="F15" t="s">
        <v>427</v>
      </c>
      <c r="G15" t="s">
        <v>428</v>
      </c>
      <c r="H15">
        <v>1</v>
      </c>
      <c r="I15">
        <v>1</v>
      </c>
      <c r="J15">
        <v>1</v>
      </c>
      <c r="R15" t="s">
        <v>443</v>
      </c>
    </row>
    <row r="16" spans="1:18" x14ac:dyDescent="0.25">
      <c r="A16" t="s">
        <v>615</v>
      </c>
      <c r="B16" t="s">
        <v>424</v>
      </c>
      <c r="C16">
        <v>15</v>
      </c>
      <c r="D16" t="s">
        <v>439</v>
      </c>
      <c r="E16" t="s">
        <v>436</v>
      </c>
      <c r="F16" t="s">
        <v>427</v>
      </c>
      <c r="G16" t="s">
        <v>428</v>
      </c>
      <c r="H16">
        <v>3</v>
      </c>
      <c r="I16">
        <v>2</v>
      </c>
      <c r="J16">
        <v>2</v>
      </c>
      <c r="R16" t="s">
        <v>444</v>
      </c>
    </row>
    <row r="17" spans="1:18" x14ac:dyDescent="0.25">
      <c r="A17" t="s">
        <v>616</v>
      </c>
      <c r="B17" t="s">
        <v>424</v>
      </c>
      <c r="C17">
        <v>16</v>
      </c>
      <c r="D17" t="s">
        <v>435</v>
      </c>
      <c r="E17" t="s">
        <v>436</v>
      </c>
      <c r="F17" t="s">
        <v>427</v>
      </c>
      <c r="G17" t="s">
        <v>428</v>
      </c>
      <c r="H17">
        <v>2</v>
      </c>
      <c r="I17">
        <v>1</v>
      </c>
      <c r="J17">
        <v>2</v>
      </c>
      <c r="R17" t="s">
        <v>445</v>
      </c>
    </row>
    <row r="18" spans="1:18" x14ac:dyDescent="0.25">
      <c r="A18" t="s">
        <v>617</v>
      </c>
      <c r="B18" t="s">
        <v>424</v>
      </c>
      <c r="C18">
        <v>17</v>
      </c>
      <c r="D18" t="s">
        <v>440</v>
      </c>
      <c r="E18" t="s">
        <v>436</v>
      </c>
      <c r="F18" t="s">
        <v>446</v>
      </c>
      <c r="G18" t="s">
        <v>428</v>
      </c>
      <c r="H18">
        <v>2</v>
      </c>
      <c r="I18">
        <v>1</v>
      </c>
      <c r="J18">
        <v>2</v>
      </c>
      <c r="R18" t="s">
        <v>447</v>
      </c>
    </row>
    <row r="19" spans="1:18" x14ac:dyDescent="0.25">
      <c r="A19" t="s">
        <v>618</v>
      </c>
      <c r="B19" t="s">
        <v>424</v>
      </c>
      <c r="C19">
        <v>18</v>
      </c>
      <c r="D19" t="s">
        <v>440</v>
      </c>
      <c r="E19" t="s">
        <v>436</v>
      </c>
      <c r="F19" t="s">
        <v>448</v>
      </c>
      <c r="G19" t="s">
        <v>428</v>
      </c>
      <c r="H19">
        <v>2</v>
      </c>
      <c r="I19">
        <v>1</v>
      </c>
      <c r="J19">
        <v>0</v>
      </c>
      <c r="R19" t="s">
        <v>449</v>
      </c>
    </row>
    <row r="20" spans="1:18" x14ac:dyDescent="0.25">
      <c r="A20" t="s">
        <v>619</v>
      </c>
      <c r="B20" t="s">
        <v>424</v>
      </c>
      <c r="C20">
        <v>19</v>
      </c>
      <c r="D20" t="s">
        <v>440</v>
      </c>
      <c r="E20" t="s">
        <v>436</v>
      </c>
      <c r="F20" t="s">
        <v>427</v>
      </c>
      <c r="G20" t="s">
        <v>428</v>
      </c>
      <c r="H20">
        <v>1</v>
      </c>
      <c r="I20">
        <v>1</v>
      </c>
      <c r="J20">
        <v>1</v>
      </c>
      <c r="R20" t="s">
        <v>450</v>
      </c>
    </row>
    <row r="21" spans="1:18" x14ac:dyDescent="0.25">
      <c r="A21" t="s">
        <v>620</v>
      </c>
      <c r="B21" t="s">
        <v>424</v>
      </c>
      <c r="C21">
        <v>20</v>
      </c>
      <c r="D21" t="s">
        <v>435</v>
      </c>
      <c r="E21" t="s">
        <v>436</v>
      </c>
      <c r="F21" t="s">
        <v>427</v>
      </c>
      <c r="G21" t="s">
        <v>428</v>
      </c>
      <c r="H21">
        <v>1</v>
      </c>
      <c r="I21">
        <v>0</v>
      </c>
      <c r="J21">
        <v>1</v>
      </c>
    </row>
    <row r="22" spans="1:18" x14ac:dyDescent="0.25">
      <c r="A22" t="s">
        <v>621</v>
      </c>
      <c r="B22" t="s">
        <v>424</v>
      </c>
      <c r="C22">
        <v>21</v>
      </c>
      <c r="D22" t="s">
        <v>440</v>
      </c>
      <c r="E22" t="s">
        <v>436</v>
      </c>
      <c r="F22" t="s">
        <v>451</v>
      </c>
      <c r="G22" t="s">
        <v>429</v>
      </c>
      <c r="H22">
        <v>1</v>
      </c>
      <c r="I22">
        <v>1</v>
      </c>
      <c r="J22">
        <v>1</v>
      </c>
      <c r="R22" t="s">
        <v>452</v>
      </c>
    </row>
    <row r="23" spans="1:18" x14ac:dyDescent="0.25">
      <c r="A23" t="s">
        <v>622</v>
      </c>
      <c r="B23" t="s">
        <v>424</v>
      </c>
      <c r="C23">
        <v>22</v>
      </c>
      <c r="D23" t="s">
        <v>435</v>
      </c>
      <c r="E23" t="s">
        <v>436</v>
      </c>
      <c r="F23" t="s">
        <v>451</v>
      </c>
      <c r="G23" t="s">
        <v>429</v>
      </c>
      <c r="H23">
        <v>1</v>
      </c>
      <c r="I23">
        <v>1</v>
      </c>
      <c r="J23">
        <v>1</v>
      </c>
      <c r="R23" t="s">
        <v>453</v>
      </c>
    </row>
    <row r="24" spans="1:18" x14ac:dyDescent="0.25">
      <c r="A24" t="s">
        <v>623</v>
      </c>
      <c r="B24" t="s">
        <v>424</v>
      </c>
      <c r="C24">
        <v>23</v>
      </c>
      <c r="D24" t="s">
        <v>435</v>
      </c>
      <c r="E24" t="s">
        <v>436</v>
      </c>
      <c r="F24" t="s">
        <v>451</v>
      </c>
      <c r="G24" t="s">
        <v>429</v>
      </c>
      <c r="H24">
        <v>3</v>
      </c>
      <c r="I24">
        <v>2</v>
      </c>
      <c r="J24">
        <v>2</v>
      </c>
      <c r="R24" t="s">
        <v>454</v>
      </c>
    </row>
    <row r="25" spans="1:18" x14ac:dyDescent="0.25">
      <c r="A25" t="s">
        <v>624</v>
      </c>
      <c r="B25" t="s">
        <v>424</v>
      </c>
      <c r="C25">
        <v>24</v>
      </c>
      <c r="D25" t="s">
        <v>440</v>
      </c>
      <c r="E25" t="s">
        <v>436</v>
      </c>
      <c r="F25" t="s">
        <v>451</v>
      </c>
      <c r="G25" t="s">
        <v>429</v>
      </c>
      <c r="H25">
        <v>3</v>
      </c>
      <c r="I25">
        <v>2</v>
      </c>
      <c r="J25">
        <v>2</v>
      </c>
      <c r="R25" t="s">
        <v>455</v>
      </c>
    </row>
    <row r="26" spans="1:18" x14ac:dyDescent="0.25">
      <c r="A26" t="s">
        <v>625</v>
      </c>
      <c r="B26" t="s">
        <v>424</v>
      </c>
      <c r="C26">
        <v>25</v>
      </c>
      <c r="D26" t="s">
        <v>439</v>
      </c>
      <c r="E26" t="s">
        <v>436</v>
      </c>
      <c r="F26" t="s">
        <v>456</v>
      </c>
      <c r="G26" t="s">
        <v>429</v>
      </c>
      <c r="H26">
        <v>2</v>
      </c>
      <c r="I26">
        <v>0</v>
      </c>
      <c r="J26">
        <v>1</v>
      </c>
      <c r="R26" t="s">
        <v>457</v>
      </c>
    </row>
    <row r="27" spans="1:18" x14ac:dyDescent="0.25">
      <c r="A27" t="s">
        <v>626</v>
      </c>
      <c r="B27" t="s">
        <v>424</v>
      </c>
      <c r="C27">
        <v>26</v>
      </c>
      <c r="D27" t="s">
        <v>425</v>
      </c>
      <c r="E27" t="s">
        <v>436</v>
      </c>
      <c r="F27" t="s">
        <v>451</v>
      </c>
      <c r="G27" t="s">
        <v>429</v>
      </c>
      <c r="H27">
        <v>1</v>
      </c>
      <c r="I27">
        <v>0</v>
      </c>
      <c r="J27">
        <v>1</v>
      </c>
      <c r="R27" t="s">
        <v>458</v>
      </c>
    </row>
    <row r="28" spans="1:18" x14ac:dyDescent="0.25">
      <c r="A28" t="s">
        <v>627</v>
      </c>
      <c r="B28" t="s">
        <v>424</v>
      </c>
      <c r="C28">
        <v>27</v>
      </c>
      <c r="D28" t="s">
        <v>440</v>
      </c>
      <c r="E28" t="s">
        <v>436</v>
      </c>
      <c r="F28" t="s">
        <v>451</v>
      </c>
      <c r="G28" t="s">
        <v>429</v>
      </c>
      <c r="H28">
        <v>3</v>
      </c>
      <c r="I28">
        <v>0</v>
      </c>
      <c r="J28">
        <v>2</v>
      </c>
      <c r="R28" t="s">
        <v>876</v>
      </c>
    </row>
    <row r="29" spans="1:18" x14ac:dyDescent="0.25">
      <c r="A29" t="s">
        <v>628</v>
      </c>
      <c r="B29" t="s">
        <v>424</v>
      </c>
      <c r="C29">
        <v>28</v>
      </c>
      <c r="D29" t="s">
        <v>435</v>
      </c>
      <c r="E29" t="s">
        <v>436</v>
      </c>
      <c r="F29" t="s">
        <v>456</v>
      </c>
      <c r="G29" t="s">
        <v>429</v>
      </c>
      <c r="H29">
        <v>2</v>
      </c>
      <c r="I29">
        <v>1</v>
      </c>
      <c r="J29">
        <v>2</v>
      </c>
      <c r="R29" t="s">
        <v>877</v>
      </c>
    </row>
    <row r="30" spans="1:18" x14ac:dyDescent="0.25">
      <c r="A30" t="s">
        <v>629</v>
      </c>
      <c r="B30" t="s">
        <v>424</v>
      </c>
      <c r="C30">
        <v>29</v>
      </c>
      <c r="D30" t="s">
        <v>435</v>
      </c>
      <c r="E30" t="s">
        <v>436</v>
      </c>
      <c r="F30" t="s">
        <v>451</v>
      </c>
      <c r="G30" t="s">
        <v>429</v>
      </c>
      <c r="H30">
        <v>1</v>
      </c>
      <c r="I30">
        <v>2</v>
      </c>
      <c r="J30">
        <v>1</v>
      </c>
      <c r="R30" t="s">
        <v>459</v>
      </c>
    </row>
    <row r="31" spans="1:18" x14ac:dyDescent="0.25">
      <c r="A31" t="s">
        <v>630</v>
      </c>
      <c r="B31" t="s">
        <v>424</v>
      </c>
      <c r="C31">
        <v>30</v>
      </c>
      <c r="D31" t="s">
        <v>435</v>
      </c>
      <c r="E31" t="s">
        <v>436</v>
      </c>
      <c r="F31" t="s">
        <v>427</v>
      </c>
      <c r="G31" t="s">
        <v>429</v>
      </c>
      <c r="H31">
        <v>4</v>
      </c>
      <c r="I31">
        <v>2</v>
      </c>
      <c r="J31">
        <v>3</v>
      </c>
      <c r="R31" t="s">
        <v>460</v>
      </c>
    </row>
    <row r="32" spans="1:18" x14ac:dyDescent="0.25">
      <c r="A32" t="s">
        <v>631</v>
      </c>
      <c r="B32" t="s">
        <v>424</v>
      </c>
      <c r="C32">
        <v>31</v>
      </c>
      <c r="D32" t="s">
        <v>440</v>
      </c>
      <c r="E32" t="s">
        <v>436</v>
      </c>
      <c r="F32" t="s">
        <v>451</v>
      </c>
      <c r="G32" t="s">
        <v>429</v>
      </c>
      <c r="H32">
        <v>4</v>
      </c>
      <c r="I32">
        <v>0</v>
      </c>
      <c r="J32">
        <v>4</v>
      </c>
    </row>
    <row r="33" spans="1:18" x14ac:dyDescent="0.25">
      <c r="A33" t="s">
        <v>632</v>
      </c>
      <c r="B33" t="s">
        <v>424</v>
      </c>
      <c r="C33">
        <v>32</v>
      </c>
      <c r="D33" t="s">
        <v>440</v>
      </c>
      <c r="E33" t="s">
        <v>436</v>
      </c>
      <c r="F33" t="s">
        <v>431</v>
      </c>
      <c r="G33" t="s">
        <v>429</v>
      </c>
      <c r="H33">
        <v>3</v>
      </c>
      <c r="I33">
        <v>1</v>
      </c>
      <c r="J33">
        <v>2</v>
      </c>
      <c r="R33" t="s">
        <v>878</v>
      </c>
    </row>
    <row r="34" spans="1:18" x14ac:dyDescent="0.25">
      <c r="A34" t="s">
        <v>633</v>
      </c>
      <c r="B34" t="s">
        <v>424</v>
      </c>
      <c r="C34">
        <v>33</v>
      </c>
      <c r="D34" t="s">
        <v>435</v>
      </c>
      <c r="E34" t="s">
        <v>436</v>
      </c>
      <c r="F34" t="s">
        <v>451</v>
      </c>
      <c r="G34" t="s">
        <v>429</v>
      </c>
      <c r="H34">
        <v>2</v>
      </c>
      <c r="I34">
        <v>0</v>
      </c>
      <c r="J34">
        <v>2</v>
      </c>
    </row>
    <row r="35" spans="1:18" x14ac:dyDescent="0.25">
      <c r="A35" t="s">
        <v>634</v>
      </c>
      <c r="B35" t="s">
        <v>424</v>
      </c>
      <c r="C35">
        <v>34</v>
      </c>
      <c r="D35" t="s">
        <v>440</v>
      </c>
      <c r="E35" t="s">
        <v>436</v>
      </c>
      <c r="F35" t="s">
        <v>451</v>
      </c>
      <c r="G35" t="s">
        <v>429</v>
      </c>
      <c r="H35">
        <v>3</v>
      </c>
      <c r="I35">
        <v>2</v>
      </c>
      <c r="J35">
        <v>3</v>
      </c>
      <c r="R35" t="s">
        <v>461</v>
      </c>
    </row>
    <row r="36" spans="1:18" x14ac:dyDescent="0.25">
      <c r="A36" t="s">
        <v>635</v>
      </c>
      <c r="B36" t="s">
        <v>424</v>
      </c>
      <c r="C36">
        <v>35</v>
      </c>
      <c r="D36" t="s">
        <v>440</v>
      </c>
      <c r="E36" t="s">
        <v>436</v>
      </c>
      <c r="F36" t="s">
        <v>451</v>
      </c>
      <c r="G36" t="s">
        <v>429</v>
      </c>
      <c r="H36">
        <v>2</v>
      </c>
      <c r="I36">
        <v>2</v>
      </c>
      <c r="J36">
        <v>1</v>
      </c>
      <c r="R36" t="s">
        <v>462</v>
      </c>
    </row>
    <row r="37" spans="1:18" x14ac:dyDescent="0.25">
      <c r="A37" t="s">
        <v>636</v>
      </c>
      <c r="B37" t="s">
        <v>424</v>
      </c>
      <c r="C37">
        <v>36</v>
      </c>
      <c r="D37" t="s">
        <v>435</v>
      </c>
      <c r="E37" t="s">
        <v>436</v>
      </c>
      <c r="F37" t="s">
        <v>451</v>
      </c>
      <c r="G37" t="s">
        <v>430</v>
      </c>
      <c r="H37">
        <v>3</v>
      </c>
      <c r="I37">
        <v>0</v>
      </c>
      <c r="J37">
        <v>3</v>
      </c>
    </row>
    <row r="38" spans="1:18" x14ac:dyDescent="0.25">
      <c r="A38" t="s">
        <v>637</v>
      </c>
      <c r="B38" t="s">
        <v>424</v>
      </c>
      <c r="C38">
        <v>37</v>
      </c>
      <c r="D38" t="s">
        <v>435</v>
      </c>
      <c r="E38" t="s">
        <v>436</v>
      </c>
      <c r="F38" t="s">
        <v>451</v>
      </c>
      <c r="G38" t="s">
        <v>430</v>
      </c>
      <c r="H38">
        <v>2</v>
      </c>
      <c r="I38">
        <v>0</v>
      </c>
      <c r="J38">
        <v>1</v>
      </c>
      <c r="R38" t="s">
        <v>463</v>
      </c>
    </row>
    <row r="39" spans="1:18" x14ac:dyDescent="0.25">
      <c r="A39" t="s">
        <v>638</v>
      </c>
      <c r="B39" t="s">
        <v>424</v>
      </c>
      <c r="C39">
        <v>38</v>
      </c>
      <c r="D39" t="s">
        <v>425</v>
      </c>
      <c r="E39" t="s">
        <v>436</v>
      </c>
      <c r="F39" t="s">
        <v>451</v>
      </c>
      <c r="G39" t="s">
        <v>430</v>
      </c>
      <c r="H39">
        <v>4</v>
      </c>
      <c r="I39">
        <v>2</v>
      </c>
      <c r="J39">
        <v>3</v>
      </c>
      <c r="R39" t="s">
        <v>464</v>
      </c>
    </row>
    <row r="40" spans="1:18" x14ac:dyDescent="0.25">
      <c r="A40" t="s">
        <v>639</v>
      </c>
      <c r="B40" t="s">
        <v>424</v>
      </c>
      <c r="C40">
        <v>39</v>
      </c>
      <c r="D40" t="s">
        <v>440</v>
      </c>
      <c r="E40" t="s">
        <v>436</v>
      </c>
      <c r="F40" t="s">
        <v>451</v>
      </c>
      <c r="G40" t="s">
        <v>430</v>
      </c>
      <c r="H40">
        <v>3</v>
      </c>
      <c r="I40">
        <v>0</v>
      </c>
      <c r="J40">
        <v>2</v>
      </c>
      <c r="R40" t="s">
        <v>465</v>
      </c>
    </row>
    <row r="41" spans="1:18" x14ac:dyDescent="0.25">
      <c r="A41" t="s">
        <v>640</v>
      </c>
      <c r="B41" t="s">
        <v>424</v>
      </c>
      <c r="C41">
        <v>40</v>
      </c>
      <c r="D41" t="s">
        <v>435</v>
      </c>
      <c r="E41" t="s">
        <v>436</v>
      </c>
      <c r="F41" t="s">
        <v>451</v>
      </c>
      <c r="G41" t="s">
        <v>430</v>
      </c>
      <c r="H41">
        <v>1</v>
      </c>
      <c r="I41">
        <v>2</v>
      </c>
      <c r="J41">
        <v>1</v>
      </c>
      <c r="R41" t="s">
        <v>466</v>
      </c>
    </row>
    <row r="42" spans="1:18" x14ac:dyDescent="0.25">
      <c r="A42" t="s">
        <v>641</v>
      </c>
      <c r="B42" t="s">
        <v>424</v>
      </c>
      <c r="C42">
        <v>41</v>
      </c>
      <c r="D42" t="s">
        <v>440</v>
      </c>
      <c r="E42" t="s">
        <v>436</v>
      </c>
      <c r="F42" t="s">
        <v>451</v>
      </c>
      <c r="G42" t="s">
        <v>430</v>
      </c>
      <c r="H42">
        <v>1</v>
      </c>
      <c r="I42">
        <v>1</v>
      </c>
      <c r="J42">
        <v>1</v>
      </c>
      <c r="R42" t="s">
        <v>467</v>
      </c>
    </row>
    <row r="43" spans="1:18" x14ac:dyDescent="0.25">
      <c r="A43" t="s">
        <v>642</v>
      </c>
      <c r="B43" t="s">
        <v>424</v>
      </c>
      <c r="C43">
        <v>42</v>
      </c>
      <c r="D43" t="s">
        <v>435</v>
      </c>
      <c r="E43" t="s">
        <v>436</v>
      </c>
      <c r="F43" t="s">
        <v>427</v>
      </c>
      <c r="G43" t="s">
        <v>430</v>
      </c>
      <c r="H43">
        <v>1</v>
      </c>
      <c r="I43">
        <v>0</v>
      </c>
      <c r="J43">
        <v>1</v>
      </c>
      <c r="R43" t="s">
        <v>468</v>
      </c>
    </row>
    <row r="44" spans="1:18" x14ac:dyDescent="0.25">
      <c r="A44" t="s">
        <v>643</v>
      </c>
      <c r="B44" t="s">
        <v>424</v>
      </c>
      <c r="C44">
        <v>43</v>
      </c>
      <c r="D44" t="s">
        <v>440</v>
      </c>
      <c r="E44" t="s">
        <v>436</v>
      </c>
      <c r="F44" t="s">
        <v>451</v>
      </c>
      <c r="G44" t="s">
        <v>430</v>
      </c>
      <c r="H44">
        <v>2</v>
      </c>
      <c r="I44">
        <v>0</v>
      </c>
      <c r="J44">
        <v>1</v>
      </c>
      <c r="R44" t="s">
        <v>879</v>
      </c>
    </row>
    <row r="45" spans="1:18" x14ac:dyDescent="0.25">
      <c r="A45" t="s">
        <v>644</v>
      </c>
      <c r="B45" t="s">
        <v>424</v>
      </c>
      <c r="C45">
        <v>44</v>
      </c>
      <c r="D45" t="s">
        <v>435</v>
      </c>
      <c r="E45" t="s">
        <v>436</v>
      </c>
      <c r="F45" t="s">
        <v>427</v>
      </c>
      <c r="G45" t="s">
        <v>430</v>
      </c>
      <c r="H45">
        <v>1</v>
      </c>
      <c r="I45">
        <v>0</v>
      </c>
      <c r="J45">
        <v>1</v>
      </c>
    </row>
    <row r="46" spans="1:18" x14ac:dyDescent="0.25">
      <c r="A46" t="s">
        <v>645</v>
      </c>
      <c r="B46" t="s">
        <v>424</v>
      </c>
      <c r="C46">
        <v>45</v>
      </c>
      <c r="D46" t="s">
        <v>440</v>
      </c>
      <c r="E46" t="s">
        <v>436</v>
      </c>
      <c r="F46" t="s">
        <v>451</v>
      </c>
      <c r="G46" t="s">
        <v>430</v>
      </c>
      <c r="H46">
        <v>4</v>
      </c>
      <c r="I46">
        <v>2</v>
      </c>
      <c r="J46">
        <v>2</v>
      </c>
      <c r="R46" t="s">
        <v>469</v>
      </c>
    </row>
    <row r="47" spans="1:18" x14ac:dyDescent="0.25">
      <c r="A47" t="s">
        <v>646</v>
      </c>
      <c r="B47" t="s">
        <v>424</v>
      </c>
      <c r="C47">
        <v>46</v>
      </c>
      <c r="D47" t="s">
        <v>435</v>
      </c>
      <c r="E47" t="s">
        <v>436</v>
      </c>
      <c r="F47" t="s">
        <v>451</v>
      </c>
      <c r="G47" t="s">
        <v>430</v>
      </c>
      <c r="H47">
        <v>4</v>
      </c>
      <c r="I47">
        <v>1</v>
      </c>
      <c r="J47">
        <v>3</v>
      </c>
      <c r="R47" t="s">
        <v>470</v>
      </c>
    </row>
    <row r="48" spans="1:18" x14ac:dyDescent="0.25">
      <c r="A48" t="s">
        <v>647</v>
      </c>
      <c r="B48" t="s">
        <v>424</v>
      </c>
      <c r="C48">
        <v>47</v>
      </c>
      <c r="D48" t="s">
        <v>440</v>
      </c>
      <c r="E48" t="s">
        <v>436</v>
      </c>
      <c r="F48" t="s">
        <v>431</v>
      </c>
      <c r="G48" t="s">
        <v>430</v>
      </c>
      <c r="H48">
        <v>2</v>
      </c>
      <c r="I48">
        <v>4</v>
      </c>
      <c r="J48">
        <v>1</v>
      </c>
      <c r="R48" t="s">
        <v>471</v>
      </c>
    </row>
    <row r="49" spans="1:18" x14ac:dyDescent="0.25">
      <c r="A49" t="s">
        <v>648</v>
      </c>
      <c r="B49" t="s">
        <v>424</v>
      </c>
      <c r="C49">
        <v>48</v>
      </c>
      <c r="D49" t="s">
        <v>439</v>
      </c>
      <c r="E49" t="s">
        <v>436</v>
      </c>
      <c r="F49" t="s">
        <v>456</v>
      </c>
      <c r="G49" t="s">
        <v>430</v>
      </c>
      <c r="H49">
        <v>2</v>
      </c>
      <c r="I49">
        <v>0</v>
      </c>
      <c r="J49">
        <v>1</v>
      </c>
      <c r="R49" t="s">
        <v>472</v>
      </c>
    </row>
    <row r="50" spans="1:18" x14ac:dyDescent="0.25">
      <c r="A50" t="s">
        <v>649</v>
      </c>
      <c r="B50" t="s">
        <v>424</v>
      </c>
      <c r="C50">
        <v>49</v>
      </c>
      <c r="D50" t="s">
        <v>440</v>
      </c>
      <c r="E50" t="s">
        <v>436</v>
      </c>
      <c r="F50" t="s">
        <v>473</v>
      </c>
      <c r="G50" t="s">
        <v>430</v>
      </c>
      <c r="H50">
        <v>4</v>
      </c>
      <c r="I50">
        <v>3</v>
      </c>
      <c r="J50">
        <v>3</v>
      </c>
      <c r="R50" t="s">
        <v>472</v>
      </c>
    </row>
    <row r="51" spans="1:18" x14ac:dyDescent="0.25">
      <c r="A51" t="s">
        <v>650</v>
      </c>
      <c r="B51" t="s">
        <v>424</v>
      </c>
      <c r="C51">
        <v>50</v>
      </c>
      <c r="D51" t="s">
        <v>440</v>
      </c>
      <c r="E51" t="s">
        <v>436</v>
      </c>
      <c r="F51" t="s">
        <v>427</v>
      </c>
      <c r="G51" t="s">
        <v>430</v>
      </c>
      <c r="H51">
        <v>3</v>
      </c>
      <c r="I51">
        <v>3</v>
      </c>
      <c r="J51">
        <v>1</v>
      </c>
      <c r="R51" t="s">
        <v>474</v>
      </c>
    </row>
    <row r="52" spans="1:18" x14ac:dyDescent="0.25">
      <c r="A52" t="s">
        <v>651</v>
      </c>
      <c r="B52" t="s">
        <v>424</v>
      </c>
      <c r="C52">
        <v>51</v>
      </c>
      <c r="D52" t="s">
        <v>440</v>
      </c>
      <c r="E52" t="s">
        <v>436</v>
      </c>
      <c r="F52" t="s">
        <v>431</v>
      </c>
      <c r="G52" t="s">
        <v>432</v>
      </c>
      <c r="H52">
        <v>4</v>
      </c>
      <c r="I52">
        <v>2</v>
      </c>
      <c r="J52">
        <v>3</v>
      </c>
      <c r="R52" t="s">
        <v>475</v>
      </c>
    </row>
    <row r="53" spans="1:18" x14ac:dyDescent="0.25">
      <c r="A53" t="s">
        <v>652</v>
      </c>
      <c r="B53" t="s">
        <v>424</v>
      </c>
      <c r="C53">
        <v>52</v>
      </c>
      <c r="D53" t="s">
        <v>435</v>
      </c>
      <c r="E53" t="s">
        <v>436</v>
      </c>
      <c r="F53" t="s">
        <v>451</v>
      </c>
      <c r="G53" t="s">
        <v>432</v>
      </c>
      <c r="H53">
        <v>1</v>
      </c>
      <c r="I53">
        <v>1</v>
      </c>
      <c r="J53">
        <v>1</v>
      </c>
      <c r="R53" t="s">
        <v>476</v>
      </c>
    </row>
    <row r="54" spans="1:18" x14ac:dyDescent="0.25">
      <c r="A54" t="s">
        <v>653</v>
      </c>
      <c r="B54" t="s">
        <v>424</v>
      </c>
      <c r="C54">
        <v>53</v>
      </c>
      <c r="D54" t="s">
        <v>440</v>
      </c>
      <c r="E54" t="s">
        <v>436</v>
      </c>
      <c r="F54" t="s">
        <v>431</v>
      </c>
      <c r="G54" t="s">
        <v>432</v>
      </c>
      <c r="H54">
        <v>3</v>
      </c>
      <c r="I54">
        <v>0</v>
      </c>
      <c r="J54">
        <v>2</v>
      </c>
      <c r="R54" t="s">
        <v>477</v>
      </c>
    </row>
    <row r="55" spans="1:18" x14ac:dyDescent="0.25">
      <c r="A55" t="s">
        <v>654</v>
      </c>
      <c r="B55" t="s">
        <v>424</v>
      </c>
      <c r="C55">
        <v>54</v>
      </c>
      <c r="D55" t="s">
        <v>435</v>
      </c>
      <c r="E55" t="s">
        <v>436</v>
      </c>
      <c r="F55" t="s">
        <v>431</v>
      </c>
      <c r="G55" t="s">
        <v>432</v>
      </c>
      <c r="H55">
        <v>1</v>
      </c>
      <c r="I55">
        <v>0</v>
      </c>
      <c r="J55">
        <v>1</v>
      </c>
    </row>
    <row r="56" spans="1:18" x14ac:dyDescent="0.25">
      <c r="A56" t="s">
        <v>655</v>
      </c>
      <c r="B56" t="s">
        <v>424</v>
      </c>
      <c r="C56">
        <v>55</v>
      </c>
      <c r="D56" t="s">
        <v>435</v>
      </c>
      <c r="E56" t="s">
        <v>436</v>
      </c>
      <c r="F56" t="s">
        <v>431</v>
      </c>
      <c r="G56" t="s">
        <v>432</v>
      </c>
      <c r="H56">
        <v>2</v>
      </c>
      <c r="I56">
        <v>2</v>
      </c>
      <c r="J56">
        <v>1</v>
      </c>
      <c r="R56" t="s">
        <v>475</v>
      </c>
    </row>
    <row r="57" spans="1:18" x14ac:dyDescent="0.25">
      <c r="A57" t="s">
        <v>656</v>
      </c>
      <c r="B57" t="s">
        <v>424</v>
      </c>
      <c r="C57">
        <v>56</v>
      </c>
      <c r="D57" t="s">
        <v>440</v>
      </c>
      <c r="E57" t="s">
        <v>436</v>
      </c>
      <c r="F57" t="s">
        <v>451</v>
      </c>
      <c r="G57" t="s">
        <v>432</v>
      </c>
      <c r="H57">
        <v>1</v>
      </c>
      <c r="I57">
        <v>3</v>
      </c>
      <c r="J57">
        <v>1</v>
      </c>
      <c r="R57" t="s">
        <v>880</v>
      </c>
    </row>
    <row r="58" spans="1:18" x14ac:dyDescent="0.25">
      <c r="A58" t="s">
        <v>657</v>
      </c>
      <c r="B58" t="s">
        <v>424</v>
      </c>
      <c r="C58">
        <v>57</v>
      </c>
      <c r="D58" t="s">
        <v>440</v>
      </c>
      <c r="E58" t="s">
        <v>436</v>
      </c>
      <c r="F58" t="s">
        <v>431</v>
      </c>
      <c r="G58" t="s">
        <v>432</v>
      </c>
      <c r="H58">
        <v>2</v>
      </c>
      <c r="I58">
        <v>1</v>
      </c>
      <c r="J58">
        <v>1</v>
      </c>
      <c r="R58" t="s">
        <v>478</v>
      </c>
    </row>
    <row r="59" spans="1:18" x14ac:dyDescent="0.25">
      <c r="A59" t="s">
        <v>658</v>
      </c>
      <c r="B59" t="s">
        <v>424</v>
      </c>
      <c r="C59">
        <v>58</v>
      </c>
      <c r="D59" t="s">
        <v>435</v>
      </c>
      <c r="E59" t="s">
        <v>436</v>
      </c>
      <c r="F59" t="s">
        <v>451</v>
      </c>
      <c r="G59" t="s">
        <v>432</v>
      </c>
      <c r="H59">
        <v>2</v>
      </c>
      <c r="I59">
        <v>2</v>
      </c>
      <c r="J59">
        <v>1</v>
      </c>
      <c r="R59" t="s">
        <v>479</v>
      </c>
    </row>
    <row r="60" spans="1:18" x14ac:dyDescent="0.25">
      <c r="A60" t="s">
        <v>659</v>
      </c>
      <c r="B60" t="s">
        <v>424</v>
      </c>
      <c r="C60">
        <v>59</v>
      </c>
      <c r="D60" t="s">
        <v>440</v>
      </c>
      <c r="E60" t="s">
        <v>436</v>
      </c>
      <c r="F60" t="s">
        <v>431</v>
      </c>
      <c r="G60" t="s">
        <v>432</v>
      </c>
      <c r="H60">
        <v>1</v>
      </c>
      <c r="I60">
        <v>2</v>
      </c>
      <c r="J60">
        <v>1</v>
      </c>
      <c r="R60" t="s">
        <v>480</v>
      </c>
    </row>
    <row r="61" spans="1:18" x14ac:dyDescent="0.25">
      <c r="A61" t="s">
        <v>660</v>
      </c>
      <c r="B61" t="s">
        <v>424</v>
      </c>
      <c r="C61">
        <v>60</v>
      </c>
      <c r="D61" t="s">
        <v>435</v>
      </c>
      <c r="E61" t="s">
        <v>436</v>
      </c>
      <c r="F61" t="s">
        <v>431</v>
      </c>
      <c r="G61" t="s">
        <v>432</v>
      </c>
      <c r="H61">
        <v>2</v>
      </c>
      <c r="I61">
        <v>0</v>
      </c>
      <c r="J61">
        <v>2</v>
      </c>
    </row>
    <row r="62" spans="1:18" x14ac:dyDescent="0.25">
      <c r="A62" t="s">
        <v>661</v>
      </c>
      <c r="B62" t="s">
        <v>424</v>
      </c>
      <c r="C62">
        <v>61</v>
      </c>
      <c r="D62" t="s">
        <v>440</v>
      </c>
      <c r="E62" t="s">
        <v>436</v>
      </c>
      <c r="F62" t="s">
        <v>451</v>
      </c>
      <c r="G62" t="s">
        <v>432</v>
      </c>
      <c r="H62">
        <v>3</v>
      </c>
      <c r="I62">
        <v>3</v>
      </c>
      <c r="J62">
        <v>2</v>
      </c>
      <c r="R62" t="s">
        <v>881</v>
      </c>
    </row>
    <row r="63" spans="1:18" x14ac:dyDescent="0.25">
      <c r="A63" t="s">
        <v>662</v>
      </c>
      <c r="B63" t="s">
        <v>424</v>
      </c>
      <c r="C63">
        <v>62</v>
      </c>
      <c r="D63" t="s">
        <v>440</v>
      </c>
      <c r="E63" t="s">
        <v>436</v>
      </c>
      <c r="F63" t="s">
        <v>427</v>
      </c>
      <c r="G63" t="s">
        <v>432</v>
      </c>
      <c r="H63">
        <v>2</v>
      </c>
      <c r="I63">
        <v>2</v>
      </c>
      <c r="J63">
        <v>2</v>
      </c>
      <c r="R63" t="s">
        <v>882</v>
      </c>
    </row>
    <row r="64" spans="1:18" x14ac:dyDescent="0.25">
      <c r="A64" t="s">
        <v>663</v>
      </c>
      <c r="B64" t="s">
        <v>424</v>
      </c>
      <c r="C64">
        <v>63</v>
      </c>
      <c r="D64" t="s">
        <v>425</v>
      </c>
      <c r="E64" t="s">
        <v>436</v>
      </c>
      <c r="F64" t="s">
        <v>451</v>
      </c>
      <c r="G64" t="s">
        <v>432</v>
      </c>
      <c r="H64">
        <v>4</v>
      </c>
      <c r="I64">
        <v>0</v>
      </c>
      <c r="J64">
        <v>3</v>
      </c>
      <c r="R64" t="s">
        <v>481</v>
      </c>
    </row>
    <row r="65" spans="1:18" x14ac:dyDescent="0.25">
      <c r="A65" t="s">
        <v>664</v>
      </c>
      <c r="B65" t="s">
        <v>424</v>
      </c>
      <c r="C65">
        <v>64</v>
      </c>
      <c r="D65" t="s">
        <v>435</v>
      </c>
      <c r="E65" t="s">
        <v>436</v>
      </c>
      <c r="F65" t="s">
        <v>431</v>
      </c>
      <c r="G65" t="s">
        <v>432</v>
      </c>
      <c r="H65">
        <v>3</v>
      </c>
      <c r="I65">
        <v>2</v>
      </c>
      <c r="J65">
        <v>2</v>
      </c>
      <c r="R65" t="s">
        <v>482</v>
      </c>
    </row>
    <row r="66" spans="1:18" x14ac:dyDescent="0.25">
      <c r="A66" t="s">
        <v>665</v>
      </c>
      <c r="B66" t="s">
        <v>424</v>
      </c>
      <c r="C66">
        <v>65</v>
      </c>
      <c r="D66" t="s">
        <v>440</v>
      </c>
      <c r="E66" t="s">
        <v>436</v>
      </c>
      <c r="F66" t="s">
        <v>451</v>
      </c>
      <c r="G66" t="s">
        <v>433</v>
      </c>
      <c r="H66">
        <v>4</v>
      </c>
      <c r="I66">
        <v>0</v>
      </c>
      <c r="J66">
        <v>3</v>
      </c>
      <c r="R66" t="s">
        <v>483</v>
      </c>
    </row>
    <row r="67" spans="1:18" x14ac:dyDescent="0.25">
      <c r="A67" t="s">
        <v>666</v>
      </c>
      <c r="B67" t="s">
        <v>424</v>
      </c>
      <c r="C67">
        <v>66</v>
      </c>
      <c r="D67" t="s">
        <v>440</v>
      </c>
      <c r="E67" t="s">
        <v>436</v>
      </c>
      <c r="F67" t="s">
        <v>427</v>
      </c>
      <c r="G67" t="s">
        <v>433</v>
      </c>
      <c r="H67">
        <v>2</v>
      </c>
      <c r="I67">
        <v>1</v>
      </c>
      <c r="J67">
        <v>2</v>
      </c>
      <c r="R67" t="s">
        <v>883</v>
      </c>
    </row>
    <row r="68" spans="1:18" x14ac:dyDescent="0.25">
      <c r="A68" t="s">
        <v>667</v>
      </c>
      <c r="B68" t="s">
        <v>424</v>
      </c>
      <c r="C68">
        <v>67</v>
      </c>
      <c r="D68" t="s">
        <v>440</v>
      </c>
      <c r="E68" t="s">
        <v>436</v>
      </c>
      <c r="F68" t="s">
        <v>446</v>
      </c>
      <c r="G68" t="s">
        <v>433</v>
      </c>
      <c r="H68">
        <v>3</v>
      </c>
      <c r="I68">
        <v>0</v>
      </c>
      <c r="J68">
        <v>2</v>
      </c>
      <c r="R68" t="s">
        <v>884</v>
      </c>
    </row>
    <row r="69" spans="1:18" x14ac:dyDescent="0.25">
      <c r="A69" t="s">
        <v>668</v>
      </c>
      <c r="B69" t="s">
        <v>424</v>
      </c>
      <c r="C69">
        <v>68</v>
      </c>
      <c r="D69" t="s">
        <v>440</v>
      </c>
      <c r="E69" t="s">
        <v>436</v>
      </c>
      <c r="F69" t="s">
        <v>451</v>
      </c>
      <c r="G69" t="s">
        <v>433</v>
      </c>
      <c r="H69">
        <v>2</v>
      </c>
      <c r="I69">
        <v>2</v>
      </c>
      <c r="J69">
        <v>2</v>
      </c>
      <c r="R69" t="s">
        <v>885</v>
      </c>
    </row>
    <row r="70" spans="1:18" x14ac:dyDescent="0.25">
      <c r="A70" t="s">
        <v>669</v>
      </c>
      <c r="B70" t="s">
        <v>424</v>
      </c>
      <c r="C70">
        <v>69</v>
      </c>
      <c r="D70" t="s">
        <v>440</v>
      </c>
      <c r="E70" t="s">
        <v>436</v>
      </c>
      <c r="F70" t="s">
        <v>427</v>
      </c>
      <c r="G70" t="s">
        <v>433</v>
      </c>
      <c r="H70">
        <v>2</v>
      </c>
      <c r="I70">
        <v>2</v>
      </c>
      <c r="J70">
        <v>1</v>
      </c>
      <c r="R70" t="s">
        <v>484</v>
      </c>
    </row>
    <row r="71" spans="1:18" x14ac:dyDescent="0.25">
      <c r="A71" t="s">
        <v>670</v>
      </c>
      <c r="B71" t="s">
        <v>424</v>
      </c>
      <c r="C71">
        <v>70</v>
      </c>
      <c r="D71" t="s">
        <v>425</v>
      </c>
      <c r="E71" t="s">
        <v>436</v>
      </c>
      <c r="F71" t="s">
        <v>451</v>
      </c>
      <c r="G71" t="s">
        <v>433</v>
      </c>
      <c r="H71">
        <v>4</v>
      </c>
      <c r="I71">
        <v>3</v>
      </c>
      <c r="J71">
        <v>3</v>
      </c>
      <c r="R71" t="s">
        <v>485</v>
      </c>
    </row>
    <row r="72" spans="1:18" x14ac:dyDescent="0.25">
      <c r="A72" t="s">
        <v>671</v>
      </c>
      <c r="B72" t="s">
        <v>424</v>
      </c>
      <c r="C72">
        <v>71</v>
      </c>
      <c r="D72" t="s">
        <v>435</v>
      </c>
      <c r="E72" t="s">
        <v>436</v>
      </c>
      <c r="F72" t="s">
        <v>451</v>
      </c>
      <c r="G72" t="s">
        <v>433</v>
      </c>
      <c r="H72">
        <v>3</v>
      </c>
      <c r="I72">
        <v>2</v>
      </c>
      <c r="J72">
        <v>2</v>
      </c>
      <c r="R72" t="s">
        <v>486</v>
      </c>
    </row>
    <row r="73" spans="1:18" x14ac:dyDescent="0.25">
      <c r="A73" t="s">
        <v>672</v>
      </c>
      <c r="B73" t="s">
        <v>424</v>
      </c>
      <c r="C73">
        <v>72</v>
      </c>
      <c r="D73" t="s">
        <v>440</v>
      </c>
      <c r="E73" t="s">
        <v>436</v>
      </c>
      <c r="F73" t="s">
        <v>451</v>
      </c>
      <c r="G73" t="s">
        <v>433</v>
      </c>
      <c r="H73">
        <v>2</v>
      </c>
      <c r="I73">
        <v>2</v>
      </c>
      <c r="J73">
        <v>2</v>
      </c>
      <c r="R73" t="s">
        <v>339</v>
      </c>
    </row>
    <row r="74" spans="1:18" x14ac:dyDescent="0.25">
      <c r="A74" t="s">
        <v>673</v>
      </c>
      <c r="B74" t="s">
        <v>424</v>
      </c>
      <c r="C74">
        <v>73</v>
      </c>
      <c r="D74" t="s">
        <v>435</v>
      </c>
      <c r="E74" t="s">
        <v>436</v>
      </c>
      <c r="F74" t="s">
        <v>456</v>
      </c>
      <c r="G74" t="s">
        <v>433</v>
      </c>
      <c r="H74">
        <v>1</v>
      </c>
      <c r="I74">
        <v>1</v>
      </c>
      <c r="J74">
        <v>1</v>
      </c>
      <c r="R74" t="s">
        <v>886</v>
      </c>
    </row>
    <row r="75" spans="1:18" x14ac:dyDescent="0.25">
      <c r="A75" t="s">
        <v>674</v>
      </c>
      <c r="B75" t="s">
        <v>424</v>
      </c>
      <c r="C75">
        <v>74</v>
      </c>
      <c r="D75" t="s">
        <v>440</v>
      </c>
      <c r="E75" t="s">
        <v>436</v>
      </c>
      <c r="F75" t="s">
        <v>451</v>
      </c>
      <c r="G75" t="s">
        <v>433</v>
      </c>
      <c r="H75">
        <v>4</v>
      </c>
      <c r="I75">
        <v>3</v>
      </c>
      <c r="J75">
        <v>2</v>
      </c>
      <c r="R75" t="s">
        <v>487</v>
      </c>
    </row>
    <row r="76" spans="1:18" x14ac:dyDescent="0.25">
      <c r="A76" t="s">
        <v>675</v>
      </c>
      <c r="B76" t="s">
        <v>424</v>
      </c>
      <c r="C76">
        <v>75</v>
      </c>
      <c r="D76" t="s">
        <v>435</v>
      </c>
      <c r="E76" t="s">
        <v>436</v>
      </c>
      <c r="F76" t="s">
        <v>431</v>
      </c>
      <c r="G76" t="s">
        <v>433</v>
      </c>
      <c r="H76">
        <v>1</v>
      </c>
      <c r="I76">
        <v>1</v>
      </c>
      <c r="J76">
        <v>1</v>
      </c>
      <c r="R76" t="s">
        <v>887</v>
      </c>
    </row>
    <row r="77" spans="1:18" x14ac:dyDescent="0.25">
      <c r="A77" t="s">
        <v>676</v>
      </c>
      <c r="B77" t="s">
        <v>424</v>
      </c>
      <c r="C77">
        <v>76</v>
      </c>
      <c r="D77" t="s">
        <v>435</v>
      </c>
      <c r="E77" t="s">
        <v>436</v>
      </c>
      <c r="F77" t="s">
        <v>451</v>
      </c>
      <c r="G77" t="s">
        <v>433</v>
      </c>
      <c r="H77">
        <v>1</v>
      </c>
      <c r="I77">
        <v>0</v>
      </c>
      <c r="J77">
        <v>1</v>
      </c>
    </row>
    <row r="78" spans="1:18" x14ac:dyDescent="0.25">
      <c r="A78" t="s">
        <v>677</v>
      </c>
      <c r="B78" t="s">
        <v>424</v>
      </c>
      <c r="C78">
        <v>77</v>
      </c>
      <c r="D78" t="s">
        <v>439</v>
      </c>
      <c r="E78" t="s">
        <v>436</v>
      </c>
      <c r="F78" t="s">
        <v>431</v>
      </c>
      <c r="G78" t="s">
        <v>433</v>
      </c>
      <c r="H78">
        <v>3</v>
      </c>
      <c r="I78">
        <v>3</v>
      </c>
      <c r="J78">
        <v>2</v>
      </c>
      <c r="R78" t="s">
        <v>488</v>
      </c>
    </row>
    <row r="79" spans="1:18" x14ac:dyDescent="0.25">
      <c r="A79" t="s">
        <v>678</v>
      </c>
      <c r="B79" t="s">
        <v>424</v>
      </c>
      <c r="C79">
        <v>78</v>
      </c>
      <c r="D79" t="s">
        <v>435</v>
      </c>
      <c r="E79" t="s">
        <v>436</v>
      </c>
      <c r="F79" t="s">
        <v>451</v>
      </c>
      <c r="G79" t="s">
        <v>433</v>
      </c>
      <c r="H79">
        <v>1</v>
      </c>
      <c r="I79">
        <v>3</v>
      </c>
      <c r="J79">
        <v>1</v>
      </c>
      <c r="R79" t="s">
        <v>486</v>
      </c>
    </row>
    <row r="80" spans="1:18" x14ac:dyDescent="0.25">
      <c r="A80" t="s">
        <v>679</v>
      </c>
      <c r="B80" t="s">
        <v>424</v>
      </c>
      <c r="C80">
        <v>79</v>
      </c>
      <c r="D80" t="s">
        <v>435</v>
      </c>
      <c r="E80" t="s">
        <v>436</v>
      </c>
      <c r="F80" t="s">
        <v>427</v>
      </c>
      <c r="G80" t="s">
        <v>433</v>
      </c>
      <c r="H80">
        <v>2</v>
      </c>
      <c r="I80">
        <v>0</v>
      </c>
      <c r="J80">
        <v>2</v>
      </c>
    </row>
    <row r="81" spans="1:18" x14ac:dyDescent="0.25">
      <c r="A81" t="s">
        <v>680</v>
      </c>
      <c r="B81" t="s">
        <v>424</v>
      </c>
      <c r="C81">
        <v>80</v>
      </c>
      <c r="D81" t="s">
        <v>435</v>
      </c>
      <c r="E81" t="s">
        <v>436</v>
      </c>
      <c r="F81" t="s">
        <v>431</v>
      </c>
      <c r="G81" t="s">
        <v>434</v>
      </c>
      <c r="H81">
        <v>2</v>
      </c>
      <c r="I81">
        <v>2</v>
      </c>
      <c r="J81">
        <v>2</v>
      </c>
      <c r="R81" t="s">
        <v>489</v>
      </c>
    </row>
    <row r="82" spans="1:18" x14ac:dyDescent="0.25">
      <c r="A82" t="s">
        <v>681</v>
      </c>
      <c r="B82" t="s">
        <v>424</v>
      </c>
      <c r="C82">
        <v>81</v>
      </c>
      <c r="D82" t="s">
        <v>435</v>
      </c>
      <c r="E82" t="s">
        <v>436</v>
      </c>
      <c r="F82" t="s">
        <v>490</v>
      </c>
      <c r="G82" t="s">
        <v>434</v>
      </c>
      <c r="H82">
        <v>2</v>
      </c>
      <c r="I82">
        <v>0</v>
      </c>
      <c r="J82">
        <v>2</v>
      </c>
    </row>
    <row r="83" spans="1:18" x14ac:dyDescent="0.25">
      <c r="A83" t="s">
        <v>682</v>
      </c>
      <c r="B83" t="s">
        <v>424</v>
      </c>
      <c r="C83">
        <v>82</v>
      </c>
      <c r="D83" t="s">
        <v>440</v>
      </c>
      <c r="E83" t="s">
        <v>436</v>
      </c>
      <c r="F83" t="s">
        <v>490</v>
      </c>
      <c r="G83" t="s">
        <v>434</v>
      </c>
      <c r="H83">
        <v>1</v>
      </c>
      <c r="I83">
        <v>1</v>
      </c>
      <c r="J83">
        <v>1</v>
      </c>
      <c r="R83" t="s">
        <v>491</v>
      </c>
    </row>
    <row r="84" spans="1:18" x14ac:dyDescent="0.25">
      <c r="A84" t="s">
        <v>683</v>
      </c>
      <c r="B84" t="s">
        <v>424</v>
      </c>
      <c r="C84">
        <v>83</v>
      </c>
      <c r="D84" t="s">
        <v>440</v>
      </c>
      <c r="E84" t="s">
        <v>436</v>
      </c>
      <c r="F84" t="s">
        <v>427</v>
      </c>
      <c r="G84" t="s">
        <v>434</v>
      </c>
      <c r="H84">
        <v>3</v>
      </c>
      <c r="I84">
        <v>3</v>
      </c>
      <c r="J84">
        <v>3</v>
      </c>
      <c r="R84" t="s">
        <v>492</v>
      </c>
    </row>
    <row r="85" spans="1:18" x14ac:dyDescent="0.25">
      <c r="A85" t="s">
        <v>684</v>
      </c>
      <c r="B85" t="s">
        <v>424</v>
      </c>
      <c r="C85">
        <v>84</v>
      </c>
      <c r="D85" t="s">
        <v>439</v>
      </c>
      <c r="E85" t="s">
        <v>436</v>
      </c>
      <c r="F85" t="s">
        <v>427</v>
      </c>
      <c r="G85" t="s">
        <v>434</v>
      </c>
      <c r="H85">
        <v>3</v>
      </c>
      <c r="I85">
        <v>2</v>
      </c>
      <c r="J85">
        <v>2</v>
      </c>
      <c r="R85" t="s">
        <v>493</v>
      </c>
    </row>
    <row r="86" spans="1:18" x14ac:dyDescent="0.25">
      <c r="A86" t="s">
        <v>685</v>
      </c>
      <c r="B86" t="s">
        <v>424</v>
      </c>
      <c r="C86">
        <v>85</v>
      </c>
      <c r="D86" t="s">
        <v>435</v>
      </c>
      <c r="E86" t="s">
        <v>436</v>
      </c>
      <c r="F86" t="s">
        <v>490</v>
      </c>
      <c r="G86" t="s">
        <v>434</v>
      </c>
      <c r="H86">
        <v>1</v>
      </c>
      <c r="I86">
        <v>0</v>
      </c>
      <c r="J86">
        <v>0</v>
      </c>
      <c r="R86" t="s">
        <v>494</v>
      </c>
    </row>
    <row r="87" spans="1:18" x14ac:dyDescent="0.25">
      <c r="A87" t="s">
        <v>686</v>
      </c>
      <c r="B87" t="s">
        <v>424</v>
      </c>
      <c r="C87">
        <v>86</v>
      </c>
      <c r="D87" t="s">
        <v>435</v>
      </c>
      <c r="E87" t="s">
        <v>436</v>
      </c>
      <c r="F87" t="s">
        <v>490</v>
      </c>
      <c r="G87" t="s">
        <v>434</v>
      </c>
      <c r="H87">
        <v>1</v>
      </c>
      <c r="I87">
        <v>0</v>
      </c>
      <c r="J87">
        <v>1</v>
      </c>
    </row>
    <row r="88" spans="1:18" x14ac:dyDescent="0.25">
      <c r="A88" t="s">
        <v>687</v>
      </c>
      <c r="B88" t="s">
        <v>424</v>
      </c>
      <c r="C88">
        <v>87</v>
      </c>
      <c r="D88" t="s">
        <v>425</v>
      </c>
      <c r="E88" t="s">
        <v>436</v>
      </c>
      <c r="F88" t="s">
        <v>490</v>
      </c>
      <c r="G88" t="s">
        <v>434</v>
      </c>
      <c r="H88">
        <v>1</v>
      </c>
      <c r="I88">
        <v>4</v>
      </c>
      <c r="J88">
        <v>1</v>
      </c>
      <c r="R88" t="s">
        <v>495</v>
      </c>
    </row>
    <row r="89" spans="1:18" x14ac:dyDescent="0.25">
      <c r="A89" t="s">
        <v>688</v>
      </c>
      <c r="B89" t="s">
        <v>424</v>
      </c>
      <c r="C89">
        <v>88</v>
      </c>
      <c r="D89" t="s">
        <v>440</v>
      </c>
      <c r="E89" t="s">
        <v>436</v>
      </c>
      <c r="F89" t="s">
        <v>451</v>
      </c>
      <c r="G89" t="s">
        <v>434</v>
      </c>
      <c r="H89">
        <v>2</v>
      </c>
      <c r="I89">
        <v>1</v>
      </c>
      <c r="J89">
        <v>1</v>
      </c>
      <c r="R89" t="s">
        <v>888</v>
      </c>
    </row>
    <row r="90" spans="1:18" x14ac:dyDescent="0.25">
      <c r="A90" t="s">
        <v>689</v>
      </c>
      <c r="B90" t="s">
        <v>424</v>
      </c>
      <c r="C90">
        <v>89</v>
      </c>
      <c r="D90" t="s">
        <v>440</v>
      </c>
      <c r="E90" t="s">
        <v>436</v>
      </c>
      <c r="F90" t="s">
        <v>451</v>
      </c>
      <c r="G90" t="s">
        <v>434</v>
      </c>
      <c r="H90">
        <v>2</v>
      </c>
      <c r="I90">
        <v>3</v>
      </c>
      <c r="J90">
        <v>1</v>
      </c>
      <c r="R90" t="s">
        <v>496</v>
      </c>
    </row>
    <row r="91" spans="1:18" x14ac:dyDescent="0.25">
      <c r="A91" t="s">
        <v>690</v>
      </c>
      <c r="B91" t="s">
        <v>424</v>
      </c>
      <c r="C91">
        <v>90</v>
      </c>
      <c r="D91" t="s">
        <v>440</v>
      </c>
      <c r="E91" t="s">
        <v>436</v>
      </c>
      <c r="F91" t="s">
        <v>490</v>
      </c>
      <c r="G91" t="s">
        <v>434</v>
      </c>
      <c r="H91">
        <v>3</v>
      </c>
      <c r="I91">
        <v>3</v>
      </c>
      <c r="J91">
        <v>3</v>
      </c>
      <c r="R91" t="s">
        <v>497</v>
      </c>
    </row>
    <row r="92" spans="1:18" x14ac:dyDescent="0.25">
      <c r="A92" t="s">
        <v>691</v>
      </c>
      <c r="B92" t="s">
        <v>424</v>
      </c>
      <c r="C92">
        <v>91</v>
      </c>
      <c r="D92" t="s">
        <v>440</v>
      </c>
      <c r="E92" t="s">
        <v>436</v>
      </c>
      <c r="F92" t="s">
        <v>451</v>
      </c>
      <c r="G92" t="s">
        <v>434</v>
      </c>
      <c r="H92">
        <v>3</v>
      </c>
      <c r="I92">
        <v>3</v>
      </c>
      <c r="J92">
        <v>3</v>
      </c>
      <c r="R92" t="s">
        <v>498</v>
      </c>
    </row>
    <row r="93" spans="1:18" x14ac:dyDescent="0.25">
      <c r="A93" t="s">
        <v>692</v>
      </c>
      <c r="B93" t="s">
        <v>424</v>
      </c>
      <c r="C93">
        <v>92</v>
      </c>
      <c r="D93" t="s">
        <v>435</v>
      </c>
      <c r="E93" t="s">
        <v>436</v>
      </c>
      <c r="F93" t="s">
        <v>490</v>
      </c>
      <c r="G93" t="s">
        <v>434</v>
      </c>
      <c r="H93">
        <v>2</v>
      </c>
      <c r="I93">
        <v>0</v>
      </c>
      <c r="J93">
        <v>1</v>
      </c>
      <c r="R93" t="s">
        <v>499</v>
      </c>
    </row>
    <row r="94" spans="1:18" x14ac:dyDescent="0.25">
      <c r="A94" t="s">
        <v>693</v>
      </c>
      <c r="B94" t="s">
        <v>424</v>
      </c>
      <c r="C94">
        <v>93</v>
      </c>
      <c r="D94" t="s">
        <v>440</v>
      </c>
      <c r="E94" t="s">
        <v>436</v>
      </c>
      <c r="F94" t="s">
        <v>431</v>
      </c>
      <c r="G94" t="s">
        <v>434</v>
      </c>
      <c r="H94">
        <v>3</v>
      </c>
      <c r="I94">
        <v>1</v>
      </c>
      <c r="J94">
        <v>2</v>
      </c>
      <c r="R94" t="s">
        <v>500</v>
      </c>
    </row>
    <row r="95" spans="1:18" x14ac:dyDescent="0.25">
      <c r="A95" t="s">
        <v>694</v>
      </c>
      <c r="B95" t="s">
        <v>424</v>
      </c>
      <c r="C95">
        <v>94</v>
      </c>
      <c r="D95" t="s">
        <v>435</v>
      </c>
      <c r="E95" t="s">
        <v>436</v>
      </c>
      <c r="F95" t="s">
        <v>490</v>
      </c>
      <c r="G95" t="s">
        <v>434</v>
      </c>
      <c r="H95">
        <v>1</v>
      </c>
      <c r="I95">
        <v>0</v>
      </c>
      <c r="J95">
        <v>1</v>
      </c>
      <c r="R95" t="s">
        <v>501</v>
      </c>
    </row>
    <row r="96" spans="1:18" x14ac:dyDescent="0.25">
      <c r="A96" t="s">
        <v>502</v>
      </c>
      <c r="B96" t="s">
        <v>424</v>
      </c>
      <c r="C96">
        <v>95</v>
      </c>
      <c r="D96" t="s">
        <v>435</v>
      </c>
      <c r="E96" t="s">
        <v>503</v>
      </c>
      <c r="H96">
        <v>1</v>
      </c>
      <c r="I96">
        <v>0</v>
      </c>
      <c r="J96">
        <v>4</v>
      </c>
      <c r="R96" t="s">
        <v>504</v>
      </c>
    </row>
    <row r="97" spans="1:18" x14ac:dyDescent="0.25">
      <c r="A97" t="s">
        <v>505</v>
      </c>
      <c r="B97" t="s">
        <v>424</v>
      </c>
      <c r="C97">
        <v>96</v>
      </c>
      <c r="D97" t="s">
        <v>425</v>
      </c>
      <c r="E97" t="s">
        <v>503</v>
      </c>
      <c r="H97">
        <v>1</v>
      </c>
      <c r="I97">
        <v>0</v>
      </c>
      <c r="J97">
        <v>4</v>
      </c>
      <c r="R97" t="s">
        <v>506</v>
      </c>
    </row>
    <row r="98" spans="1:18" x14ac:dyDescent="0.25">
      <c r="A98" t="s">
        <v>507</v>
      </c>
      <c r="B98" t="s">
        <v>424</v>
      </c>
      <c r="C98">
        <v>97</v>
      </c>
      <c r="D98" t="s">
        <v>425</v>
      </c>
      <c r="E98" t="s">
        <v>503</v>
      </c>
      <c r="H98">
        <v>1</v>
      </c>
      <c r="I98">
        <v>0</v>
      </c>
      <c r="J98">
        <v>4</v>
      </c>
      <c r="R98" t="s">
        <v>508</v>
      </c>
    </row>
    <row r="99" spans="1:18" x14ac:dyDescent="0.25">
      <c r="A99" t="s">
        <v>509</v>
      </c>
      <c r="B99" t="s">
        <v>424</v>
      </c>
      <c r="C99">
        <v>98</v>
      </c>
      <c r="D99" t="s">
        <v>425</v>
      </c>
      <c r="E99" t="s">
        <v>503</v>
      </c>
      <c r="H99">
        <v>1</v>
      </c>
      <c r="I99">
        <v>0</v>
      </c>
      <c r="J99">
        <v>4</v>
      </c>
      <c r="R99" t="s">
        <v>510</v>
      </c>
    </row>
    <row r="100" spans="1:18" x14ac:dyDescent="0.25">
      <c r="A100" t="s">
        <v>511</v>
      </c>
      <c r="B100" t="s">
        <v>424</v>
      </c>
      <c r="C100">
        <v>99</v>
      </c>
      <c r="D100" t="s">
        <v>435</v>
      </c>
      <c r="E100" t="s">
        <v>503</v>
      </c>
      <c r="H100">
        <v>1</v>
      </c>
      <c r="I100">
        <v>0</v>
      </c>
      <c r="J100">
        <v>4</v>
      </c>
      <c r="R100" t="s">
        <v>512</v>
      </c>
    </row>
    <row r="101" spans="1:18" x14ac:dyDescent="0.25">
      <c r="A101" t="s">
        <v>513</v>
      </c>
      <c r="B101" t="s">
        <v>424</v>
      </c>
      <c r="C101">
        <v>100</v>
      </c>
      <c r="D101" t="s">
        <v>425</v>
      </c>
      <c r="E101" t="s">
        <v>503</v>
      </c>
      <c r="H101">
        <v>1</v>
      </c>
      <c r="I101">
        <v>0</v>
      </c>
      <c r="J101">
        <v>4</v>
      </c>
      <c r="R101" t="s">
        <v>514</v>
      </c>
    </row>
    <row r="102" spans="1:18" x14ac:dyDescent="0.25">
      <c r="A102" t="s">
        <v>515</v>
      </c>
      <c r="B102" t="s">
        <v>424</v>
      </c>
      <c r="C102">
        <v>101</v>
      </c>
      <c r="D102" t="s">
        <v>440</v>
      </c>
      <c r="E102" t="s">
        <v>503</v>
      </c>
      <c r="H102">
        <v>1</v>
      </c>
      <c r="I102">
        <v>0</v>
      </c>
      <c r="J102">
        <v>5</v>
      </c>
      <c r="R102" t="s">
        <v>516</v>
      </c>
    </row>
    <row r="103" spans="1:18" x14ac:dyDescent="0.25">
      <c r="A103" t="s">
        <v>517</v>
      </c>
      <c r="B103" t="s">
        <v>424</v>
      </c>
      <c r="C103">
        <v>102</v>
      </c>
      <c r="D103" t="s">
        <v>439</v>
      </c>
      <c r="E103" t="s">
        <v>503</v>
      </c>
      <c r="F103" t="s">
        <v>518</v>
      </c>
      <c r="G103" t="s">
        <v>429</v>
      </c>
      <c r="H103">
        <v>0</v>
      </c>
      <c r="I103">
        <v>2</v>
      </c>
      <c r="J103">
        <v>5</v>
      </c>
      <c r="R103" t="s">
        <v>889</v>
      </c>
    </row>
    <row r="104" spans="1:18" x14ac:dyDescent="0.25">
      <c r="A104" t="s">
        <v>519</v>
      </c>
      <c r="B104" t="s">
        <v>424</v>
      </c>
      <c r="C104">
        <v>103</v>
      </c>
      <c r="D104" t="s">
        <v>439</v>
      </c>
      <c r="E104" t="s">
        <v>503</v>
      </c>
      <c r="G104" t="s">
        <v>433</v>
      </c>
      <c r="H104">
        <v>1</v>
      </c>
      <c r="I104">
        <v>2</v>
      </c>
      <c r="J104">
        <v>5</v>
      </c>
      <c r="R104" t="s">
        <v>520</v>
      </c>
    </row>
    <row r="105" spans="1:18" x14ac:dyDescent="0.25">
      <c r="A105" t="s">
        <v>521</v>
      </c>
      <c r="B105" t="s">
        <v>424</v>
      </c>
      <c r="C105">
        <v>104</v>
      </c>
      <c r="D105" t="s">
        <v>439</v>
      </c>
      <c r="E105" t="s">
        <v>503</v>
      </c>
      <c r="G105" t="s">
        <v>430</v>
      </c>
      <c r="H105">
        <v>1</v>
      </c>
      <c r="I105">
        <v>2</v>
      </c>
      <c r="J105">
        <v>5</v>
      </c>
      <c r="R105" t="s">
        <v>522</v>
      </c>
    </row>
    <row r="106" spans="1:18" x14ac:dyDescent="0.25">
      <c r="A106" t="s">
        <v>523</v>
      </c>
      <c r="B106" t="s">
        <v>424</v>
      </c>
      <c r="C106">
        <v>105</v>
      </c>
      <c r="D106" t="s">
        <v>440</v>
      </c>
      <c r="E106" t="s">
        <v>503</v>
      </c>
      <c r="H106">
        <v>1</v>
      </c>
      <c r="I106">
        <v>0</v>
      </c>
      <c r="J106">
        <v>4</v>
      </c>
      <c r="R106" t="s">
        <v>524</v>
      </c>
    </row>
    <row r="107" spans="1:18" x14ac:dyDescent="0.25">
      <c r="A107" t="s">
        <v>525</v>
      </c>
      <c r="B107" t="s">
        <v>424</v>
      </c>
      <c r="C107">
        <v>106</v>
      </c>
      <c r="D107" t="s">
        <v>440</v>
      </c>
      <c r="E107" t="s">
        <v>503</v>
      </c>
      <c r="G107" t="s">
        <v>432</v>
      </c>
      <c r="H107">
        <v>1</v>
      </c>
      <c r="I107">
        <v>2</v>
      </c>
      <c r="J107">
        <v>5</v>
      </c>
      <c r="R107" t="s">
        <v>526</v>
      </c>
    </row>
    <row r="108" spans="1:18" x14ac:dyDescent="0.25">
      <c r="A108" t="s">
        <v>527</v>
      </c>
      <c r="B108" t="s">
        <v>424</v>
      </c>
      <c r="C108">
        <v>107</v>
      </c>
      <c r="D108" t="s">
        <v>439</v>
      </c>
      <c r="E108" t="s">
        <v>503</v>
      </c>
      <c r="F108" t="s">
        <v>518</v>
      </c>
      <c r="G108" t="s">
        <v>433</v>
      </c>
      <c r="H108">
        <v>0</v>
      </c>
      <c r="I108">
        <v>3</v>
      </c>
      <c r="J108">
        <v>5</v>
      </c>
      <c r="R108" t="s">
        <v>528</v>
      </c>
    </row>
    <row r="109" spans="1:18" x14ac:dyDescent="0.25">
      <c r="A109" t="s">
        <v>529</v>
      </c>
      <c r="B109" t="s">
        <v>424</v>
      </c>
      <c r="C109">
        <v>108</v>
      </c>
      <c r="D109" t="s">
        <v>439</v>
      </c>
      <c r="E109" t="s">
        <v>503</v>
      </c>
      <c r="F109" t="s">
        <v>518</v>
      </c>
      <c r="G109" t="s">
        <v>434</v>
      </c>
      <c r="H109">
        <v>1</v>
      </c>
      <c r="I109">
        <v>2</v>
      </c>
      <c r="J109">
        <v>3</v>
      </c>
      <c r="R109" t="s">
        <v>530</v>
      </c>
    </row>
    <row r="110" spans="1:18" x14ac:dyDescent="0.25">
      <c r="A110" t="s">
        <v>531</v>
      </c>
      <c r="B110" t="s">
        <v>424</v>
      </c>
      <c r="C110">
        <v>109</v>
      </c>
      <c r="D110" t="s">
        <v>439</v>
      </c>
      <c r="E110" t="s">
        <v>503</v>
      </c>
      <c r="G110" t="s">
        <v>432</v>
      </c>
      <c r="H110">
        <v>1</v>
      </c>
      <c r="I110">
        <v>3</v>
      </c>
      <c r="J110">
        <v>5</v>
      </c>
      <c r="R110" t="s">
        <v>532</v>
      </c>
    </row>
    <row r="111" spans="1:18" x14ac:dyDescent="0.25">
      <c r="A111" t="s">
        <v>533</v>
      </c>
      <c r="B111" t="s">
        <v>424</v>
      </c>
      <c r="C111">
        <v>110</v>
      </c>
      <c r="D111" t="s">
        <v>439</v>
      </c>
      <c r="E111" t="s">
        <v>503</v>
      </c>
      <c r="G111" t="s">
        <v>430</v>
      </c>
      <c r="H111">
        <v>2</v>
      </c>
      <c r="I111">
        <v>2</v>
      </c>
      <c r="J111">
        <v>5</v>
      </c>
      <c r="R111" t="s">
        <v>534</v>
      </c>
    </row>
    <row r="112" spans="1:18" x14ac:dyDescent="0.25">
      <c r="A112" t="s">
        <v>535</v>
      </c>
      <c r="B112" t="s">
        <v>424</v>
      </c>
      <c r="C112">
        <v>111</v>
      </c>
      <c r="D112" t="s">
        <v>439</v>
      </c>
      <c r="E112" t="s">
        <v>503</v>
      </c>
      <c r="G112" t="s">
        <v>429</v>
      </c>
      <c r="H112">
        <v>1</v>
      </c>
      <c r="I112">
        <v>3</v>
      </c>
      <c r="J112">
        <v>5</v>
      </c>
      <c r="R112" t="s">
        <v>890</v>
      </c>
    </row>
    <row r="113" spans="1:18" x14ac:dyDescent="0.25">
      <c r="A113" t="s">
        <v>536</v>
      </c>
      <c r="B113" t="s">
        <v>424</v>
      </c>
      <c r="C113">
        <v>112</v>
      </c>
      <c r="D113" t="s">
        <v>440</v>
      </c>
      <c r="E113" t="s">
        <v>503</v>
      </c>
      <c r="G113" t="s">
        <v>429</v>
      </c>
      <c r="H113">
        <v>2</v>
      </c>
      <c r="I113">
        <v>4</v>
      </c>
      <c r="J113">
        <v>4</v>
      </c>
      <c r="R113" t="s">
        <v>537</v>
      </c>
    </row>
    <row r="114" spans="1:18" x14ac:dyDescent="0.25">
      <c r="A114" t="s">
        <v>538</v>
      </c>
      <c r="B114" t="s">
        <v>424</v>
      </c>
      <c r="C114">
        <v>113</v>
      </c>
      <c r="D114" t="s">
        <v>439</v>
      </c>
      <c r="E114" t="s">
        <v>503</v>
      </c>
      <c r="G114" t="s">
        <v>430</v>
      </c>
      <c r="H114">
        <v>1</v>
      </c>
      <c r="I114">
        <v>3</v>
      </c>
      <c r="J114">
        <v>5</v>
      </c>
      <c r="R114" t="s">
        <v>539</v>
      </c>
    </row>
    <row r="115" spans="1:18" x14ac:dyDescent="0.25">
      <c r="A115" t="s">
        <v>540</v>
      </c>
      <c r="B115" t="s">
        <v>424</v>
      </c>
      <c r="C115">
        <v>114</v>
      </c>
      <c r="D115" t="s">
        <v>439</v>
      </c>
      <c r="E115" t="s">
        <v>503</v>
      </c>
      <c r="G115" t="s">
        <v>430</v>
      </c>
      <c r="H115">
        <v>1</v>
      </c>
      <c r="I115">
        <v>2</v>
      </c>
      <c r="J115">
        <v>3</v>
      </c>
      <c r="R115" t="s">
        <v>541</v>
      </c>
    </row>
    <row r="116" spans="1:18" x14ac:dyDescent="0.25">
      <c r="A116" t="s">
        <v>542</v>
      </c>
      <c r="B116" t="s">
        <v>424</v>
      </c>
      <c r="C116">
        <v>115</v>
      </c>
      <c r="D116" t="s">
        <v>439</v>
      </c>
      <c r="E116" t="s">
        <v>503</v>
      </c>
      <c r="G116" t="s">
        <v>428</v>
      </c>
      <c r="H116">
        <v>2</v>
      </c>
      <c r="I116">
        <v>3</v>
      </c>
      <c r="J116">
        <v>5</v>
      </c>
      <c r="R116" t="s">
        <v>543</v>
      </c>
    </row>
    <row r="117" spans="1:18" x14ac:dyDescent="0.25">
      <c r="A117" t="s">
        <v>544</v>
      </c>
      <c r="B117" t="s">
        <v>424</v>
      </c>
      <c r="C117">
        <v>116</v>
      </c>
      <c r="D117" t="s">
        <v>439</v>
      </c>
      <c r="E117" t="s">
        <v>503</v>
      </c>
      <c r="G117" t="s">
        <v>434</v>
      </c>
      <c r="H117">
        <v>1</v>
      </c>
      <c r="I117">
        <v>2</v>
      </c>
      <c r="J117">
        <v>5</v>
      </c>
      <c r="R117" t="s">
        <v>545</v>
      </c>
    </row>
    <row r="118" spans="1:18" x14ac:dyDescent="0.25">
      <c r="A118" t="s">
        <v>546</v>
      </c>
      <c r="B118" t="s">
        <v>424</v>
      </c>
      <c r="C118">
        <v>117</v>
      </c>
      <c r="D118" t="s">
        <v>440</v>
      </c>
      <c r="E118" t="s">
        <v>503</v>
      </c>
      <c r="G118" t="s">
        <v>428</v>
      </c>
      <c r="H118">
        <v>1</v>
      </c>
      <c r="I118">
        <v>2</v>
      </c>
      <c r="J118">
        <v>4</v>
      </c>
      <c r="R118" t="s">
        <v>547</v>
      </c>
    </row>
    <row r="119" spans="1:18" x14ac:dyDescent="0.25">
      <c r="A119" t="s">
        <v>548</v>
      </c>
      <c r="B119" t="s">
        <v>424</v>
      </c>
      <c r="C119">
        <v>118</v>
      </c>
      <c r="D119" t="s">
        <v>440</v>
      </c>
      <c r="E119" t="s">
        <v>503</v>
      </c>
      <c r="F119" t="s">
        <v>518</v>
      </c>
      <c r="G119" t="s">
        <v>433</v>
      </c>
      <c r="H119">
        <v>0</v>
      </c>
      <c r="I119">
        <v>2</v>
      </c>
      <c r="J119">
        <v>5</v>
      </c>
      <c r="R119" t="s">
        <v>891</v>
      </c>
    </row>
    <row r="120" spans="1:18" x14ac:dyDescent="0.25">
      <c r="A120" t="s">
        <v>549</v>
      </c>
      <c r="B120" t="s">
        <v>424</v>
      </c>
      <c r="C120">
        <v>119</v>
      </c>
      <c r="D120" t="s">
        <v>440</v>
      </c>
      <c r="E120" t="s">
        <v>503</v>
      </c>
      <c r="H120">
        <v>1</v>
      </c>
      <c r="I120">
        <v>0</v>
      </c>
      <c r="J120">
        <v>4</v>
      </c>
      <c r="R120" t="s">
        <v>550</v>
      </c>
    </row>
    <row r="121" spans="1:18" x14ac:dyDescent="0.25">
      <c r="A121" t="s">
        <v>551</v>
      </c>
      <c r="B121" t="s">
        <v>424</v>
      </c>
      <c r="C121">
        <v>120</v>
      </c>
      <c r="D121" t="s">
        <v>439</v>
      </c>
      <c r="E121" t="s">
        <v>503</v>
      </c>
      <c r="G121" t="s">
        <v>428</v>
      </c>
      <c r="H121">
        <v>1</v>
      </c>
      <c r="I121">
        <v>2</v>
      </c>
      <c r="J121">
        <v>5</v>
      </c>
      <c r="R121" t="s">
        <v>552</v>
      </c>
    </row>
    <row r="122" spans="1:18" x14ac:dyDescent="0.25">
      <c r="A122" t="s">
        <v>553</v>
      </c>
      <c r="B122" t="s">
        <v>424</v>
      </c>
      <c r="C122">
        <v>121</v>
      </c>
      <c r="D122" t="s">
        <v>440</v>
      </c>
      <c r="E122" t="s">
        <v>503</v>
      </c>
      <c r="H122">
        <v>1</v>
      </c>
      <c r="I122">
        <v>0</v>
      </c>
      <c r="J122">
        <v>4</v>
      </c>
      <c r="R122" t="s">
        <v>554</v>
      </c>
    </row>
    <row r="123" spans="1:18" x14ac:dyDescent="0.25">
      <c r="A123" t="s">
        <v>555</v>
      </c>
      <c r="B123" t="s">
        <v>424</v>
      </c>
      <c r="C123">
        <v>122</v>
      </c>
      <c r="D123" t="s">
        <v>440</v>
      </c>
      <c r="E123" t="s">
        <v>503</v>
      </c>
      <c r="H123">
        <v>1</v>
      </c>
      <c r="I123">
        <v>0</v>
      </c>
      <c r="J123">
        <v>4</v>
      </c>
      <c r="R123" t="s">
        <v>556</v>
      </c>
    </row>
    <row r="124" spans="1:18" x14ac:dyDescent="0.25">
      <c r="A124" t="s">
        <v>557</v>
      </c>
      <c r="B124" t="s">
        <v>424</v>
      </c>
      <c r="C124">
        <v>123</v>
      </c>
      <c r="D124" t="s">
        <v>439</v>
      </c>
      <c r="E124" t="s">
        <v>503</v>
      </c>
      <c r="G124" t="s">
        <v>434</v>
      </c>
      <c r="H124">
        <v>1</v>
      </c>
      <c r="I124">
        <v>2</v>
      </c>
      <c r="J124">
        <v>6</v>
      </c>
      <c r="R124" t="s">
        <v>558</v>
      </c>
    </row>
    <row r="125" spans="1:18" x14ac:dyDescent="0.25">
      <c r="A125" t="s">
        <v>559</v>
      </c>
      <c r="B125" t="s">
        <v>424</v>
      </c>
      <c r="C125">
        <v>124</v>
      </c>
      <c r="D125" t="s">
        <v>439</v>
      </c>
      <c r="E125" t="s">
        <v>503</v>
      </c>
      <c r="F125" t="s">
        <v>518</v>
      </c>
      <c r="G125" t="s">
        <v>432</v>
      </c>
      <c r="H125">
        <v>0</v>
      </c>
      <c r="I125">
        <v>2</v>
      </c>
      <c r="J125">
        <v>5</v>
      </c>
      <c r="R125" t="s">
        <v>560</v>
      </c>
    </row>
    <row r="126" spans="1:18" x14ac:dyDescent="0.25">
      <c r="A126" t="s">
        <v>561</v>
      </c>
      <c r="B126" t="s">
        <v>424</v>
      </c>
      <c r="C126">
        <v>125</v>
      </c>
      <c r="D126" t="s">
        <v>440</v>
      </c>
      <c r="E126" t="s">
        <v>503</v>
      </c>
      <c r="H126">
        <v>1</v>
      </c>
      <c r="I126">
        <v>0</v>
      </c>
      <c r="J126">
        <v>4</v>
      </c>
      <c r="R126" t="s">
        <v>562</v>
      </c>
    </row>
    <row r="127" spans="1:18" x14ac:dyDescent="0.25">
      <c r="A127" t="s">
        <v>563</v>
      </c>
      <c r="B127" t="s">
        <v>424</v>
      </c>
      <c r="C127">
        <v>126</v>
      </c>
      <c r="D127" t="s">
        <v>439</v>
      </c>
      <c r="E127" t="s">
        <v>503</v>
      </c>
      <c r="G127" t="s">
        <v>432</v>
      </c>
      <c r="H127">
        <v>1</v>
      </c>
      <c r="I127">
        <v>2</v>
      </c>
      <c r="J127">
        <v>5</v>
      </c>
      <c r="R127" t="s">
        <v>564</v>
      </c>
    </row>
    <row r="128" spans="1:18" x14ac:dyDescent="0.25">
      <c r="A128" t="s">
        <v>565</v>
      </c>
      <c r="B128" t="s">
        <v>424</v>
      </c>
      <c r="C128">
        <v>127</v>
      </c>
      <c r="D128" t="s">
        <v>439</v>
      </c>
      <c r="E128" t="s">
        <v>503</v>
      </c>
      <c r="F128" t="s">
        <v>518</v>
      </c>
      <c r="G128" t="s">
        <v>428</v>
      </c>
      <c r="H128">
        <v>1</v>
      </c>
      <c r="I128">
        <v>1</v>
      </c>
      <c r="J128">
        <v>5</v>
      </c>
      <c r="R128" t="s">
        <v>892</v>
      </c>
    </row>
    <row r="129" spans="1:18" x14ac:dyDescent="0.25">
      <c r="A129" t="s">
        <v>566</v>
      </c>
      <c r="B129" t="s">
        <v>424</v>
      </c>
      <c r="C129">
        <v>128</v>
      </c>
      <c r="D129" t="s">
        <v>440</v>
      </c>
      <c r="E129" t="s">
        <v>503</v>
      </c>
      <c r="F129" t="s">
        <v>518</v>
      </c>
      <c r="G129" t="s">
        <v>429</v>
      </c>
      <c r="H129">
        <v>0</v>
      </c>
      <c r="I129">
        <v>3</v>
      </c>
      <c r="J129">
        <v>5</v>
      </c>
      <c r="R129" t="s">
        <v>567</v>
      </c>
    </row>
    <row r="130" spans="1:18" x14ac:dyDescent="0.25">
      <c r="A130" t="s">
        <v>568</v>
      </c>
      <c r="B130" t="s">
        <v>424</v>
      </c>
      <c r="C130">
        <v>129</v>
      </c>
      <c r="D130" t="s">
        <v>440</v>
      </c>
      <c r="E130" t="s">
        <v>503</v>
      </c>
      <c r="H130">
        <v>1</v>
      </c>
      <c r="I130">
        <v>0</v>
      </c>
      <c r="J130">
        <v>4</v>
      </c>
      <c r="R130" t="s">
        <v>569</v>
      </c>
    </row>
    <row r="131" spans="1:18" x14ac:dyDescent="0.25">
      <c r="A131" t="s">
        <v>570</v>
      </c>
      <c r="B131" t="s">
        <v>424</v>
      </c>
      <c r="C131">
        <v>130</v>
      </c>
      <c r="D131" t="s">
        <v>439</v>
      </c>
      <c r="E131" t="s">
        <v>503</v>
      </c>
      <c r="G131" t="s">
        <v>434</v>
      </c>
      <c r="H131">
        <v>0</v>
      </c>
      <c r="I131">
        <v>2</v>
      </c>
      <c r="J131">
        <v>5</v>
      </c>
      <c r="R131" t="s">
        <v>571</v>
      </c>
    </row>
    <row r="132" spans="1:18" x14ac:dyDescent="0.25">
      <c r="A132" t="s">
        <v>572</v>
      </c>
      <c r="B132" t="s">
        <v>424</v>
      </c>
      <c r="C132">
        <v>131</v>
      </c>
      <c r="D132" t="s">
        <v>440</v>
      </c>
      <c r="E132" t="s">
        <v>573</v>
      </c>
      <c r="F132" t="s">
        <v>574</v>
      </c>
      <c r="G132" t="s">
        <v>430</v>
      </c>
      <c r="H132">
        <v>2</v>
      </c>
      <c r="I132">
        <v>3</v>
      </c>
      <c r="J132">
        <v>6</v>
      </c>
      <c r="R132" t="s">
        <v>575</v>
      </c>
    </row>
    <row r="133" spans="1:18" x14ac:dyDescent="0.25">
      <c r="A133" t="s">
        <v>576</v>
      </c>
      <c r="B133" t="s">
        <v>424</v>
      </c>
      <c r="C133">
        <v>132</v>
      </c>
      <c r="D133" t="s">
        <v>440</v>
      </c>
      <c r="E133" t="s">
        <v>573</v>
      </c>
      <c r="F133" t="s">
        <v>577</v>
      </c>
      <c r="G133" t="s">
        <v>433</v>
      </c>
      <c r="H133">
        <v>2</v>
      </c>
      <c r="I133">
        <v>2</v>
      </c>
      <c r="J133">
        <v>5</v>
      </c>
      <c r="R133" t="s">
        <v>578</v>
      </c>
    </row>
    <row r="134" spans="1:18" x14ac:dyDescent="0.25">
      <c r="A134" t="s">
        <v>579</v>
      </c>
      <c r="B134" t="s">
        <v>424</v>
      </c>
      <c r="C134">
        <v>133</v>
      </c>
      <c r="D134" t="s">
        <v>439</v>
      </c>
      <c r="E134" t="s">
        <v>573</v>
      </c>
      <c r="F134" t="s">
        <v>580</v>
      </c>
      <c r="G134" t="s">
        <v>433</v>
      </c>
      <c r="H134">
        <v>2</v>
      </c>
      <c r="I134">
        <v>4</v>
      </c>
      <c r="J134">
        <v>3</v>
      </c>
      <c r="R134" t="s">
        <v>581</v>
      </c>
    </row>
    <row r="135" spans="1:18" x14ac:dyDescent="0.25">
      <c r="A135" t="s">
        <v>582</v>
      </c>
      <c r="B135" t="s">
        <v>424</v>
      </c>
      <c r="C135">
        <v>134</v>
      </c>
      <c r="D135" t="s">
        <v>439</v>
      </c>
      <c r="E135" t="s">
        <v>573</v>
      </c>
      <c r="F135" t="s">
        <v>574</v>
      </c>
      <c r="G135" t="s">
        <v>434</v>
      </c>
      <c r="H135">
        <v>2</v>
      </c>
      <c r="I135">
        <v>2</v>
      </c>
      <c r="J135">
        <v>3</v>
      </c>
      <c r="R135" t="s">
        <v>583</v>
      </c>
    </row>
    <row r="136" spans="1:18" x14ac:dyDescent="0.25">
      <c r="A136" t="s">
        <v>584</v>
      </c>
      <c r="B136" t="s">
        <v>424</v>
      </c>
      <c r="C136">
        <v>135</v>
      </c>
      <c r="D136" t="s">
        <v>435</v>
      </c>
      <c r="E136" t="s">
        <v>573</v>
      </c>
      <c r="F136" t="s">
        <v>585</v>
      </c>
      <c r="G136" t="s">
        <v>432</v>
      </c>
      <c r="H136">
        <v>2</v>
      </c>
      <c r="I136">
        <v>2</v>
      </c>
      <c r="J136">
        <v>3</v>
      </c>
      <c r="R136" t="s">
        <v>586</v>
      </c>
    </row>
    <row r="137" spans="1:18" x14ac:dyDescent="0.25">
      <c r="A137" t="s">
        <v>587</v>
      </c>
      <c r="B137" t="s">
        <v>424</v>
      </c>
      <c r="C137">
        <v>136</v>
      </c>
      <c r="D137" t="s">
        <v>435</v>
      </c>
      <c r="E137" t="s">
        <v>573</v>
      </c>
      <c r="F137" t="s">
        <v>574</v>
      </c>
      <c r="G137" t="s">
        <v>428</v>
      </c>
      <c r="H137">
        <v>1</v>
      </c>
      <c r="I137">
        <v>2</v>
      </c>
      <c r="J137">
        <v>3</v>
      </c>
      <c r="R137" t="s">
        <v>588</v>
      </c>
    </row>
    <row r="138" spans="1:18" x14ac:dyDescent="0.25">
      <c r="A138" t="s">
        <v>589</v>
      </c>
      <c r="B138" t="s">
        <v>424</v>
      </c>
      <c r="C138">
        <v>137</v>
      </c>
      <c r="D138" t="s">
        <v>439</v>
      </c>
      <c r="E138" t="s">
        <v>573</v>
      </c>
      <c r="F138" t="s">
        <v>585</v>
      </c>
      <c r="G138" t="s">
        <v>432</v>
      </c>
      <c r="H138">
        <v>2</v>
      </c>
      <c r="I138">
        <v>3</v>
      </c>
      <c r="J138">
        <v>3</v>
      </c>
      <c r="R138" t="s">
        <v>590</v>
      </c>
    </row>
    <row r="139" spans="1:18" x14ac:dyDescent="0.25">
      <c r="A139" t="s">
        <v>591</v>
      </c>
      <c r="B139" t="s">
        <v>424</v>
      </c>
      <c r="C139">
        <v>138</v>
      </c>
      <c r="D139" t="s">
        <v>440</v>
      </c>
      <c r="E139" t="s">
        <v>573</v>
      </c>
      <c r="F139" t="s">
        <v>577</v>
      </c>
      <c r="G139" t="s">
        <v>432</v>
      </c>
      <c r="H139">
        <v>2</v>
      </c>
      <c r="I139">
        <v>3</v>
      </c>
      <c r="J139">
        <v>3</v>
      </c>
      <c r="R139" t="s">
        <v>592</v>
      </c>
    </row>
    <row r="140" spans="1:18" x14ac:dyDescent="0.25">
      <c r="A140" t="s">
        <v>593</v>
      </c>
      <c r="B140" t="s">
        <v>424</v>
      </c>
      <c r="C140">
        <v>139</v>
      </c>
      <c r="D140" t="s">
        <v>439</v>
      </c>
      <c r="E140" t="s">
        <v>573</v>
      </c>
      <c r="F140" t="s">
        <v>594</v>
      </c>
      <c r="G140" t="s">
        <v>429</v>
      </c>
      <c r="H140">
        <v>1</v>
      </c>
      <c r="I140">
        <v>2</v>
      </c>
      <c r="J140">
        <v>4</v>
      </c>
      <c r="R140" t="s">
        <v>595</v>
      </c>
    </row>
    <row r="141" spans="1:18" x14ac:dyDescent="0.25">
      <c r="A141" t="s">
        <v>596</v>
      </c>
      <c r="B141" t="s">
        <v>424</v>
      </c>
      <c r="C141">
        <v>140</v>
      </c>
      <c r="D141" t="s">
        <v>439</v>
      </c>
      <c r="E141" t="s">
        <v>573</v>
      </c>
      <c r="F141" t="s">
        <v>574</v>
      </c>
      <c r="G141" t="s">
        <v>428</v>
      </c>
      <c r="H141">
        <v>1</v>
      </c>
      <c r="I141">
        <v>2</v>
      </c>
      <c r="J141">
        <v>3</v>
      </c>
      <c r="R141" t="s">
        <v>597</v>
      </c>
    </row>
    <row r="142" spans="1:18" x14ac:dyDescent="0.25">
      <c r="A142" t="s">
        <v>598</v>
      </c>
      <c r="B142" t="s">
        <v>424</v>
      </c>
      <c r="C142">
        <v>141</v>
      </c>
      <c r="D142" t="s">
        <v>439</v>
      </c>
      <c r="E142" t="s">
        <v>573</v>
      </c>
      <c r="F142" t="s">
        <v>594</v>
      </c>
      <c r="G142" t="s">
        <v>433</v>
      </c>
      <c r="H142">
        <v>1</v>
      </c>
      <c r="I142">
        <v>2</v>
      </c>
      <c r="J142">
        <v>4</v>
      </c>
      <c r="R142" t="s">
        <v>599</v>
      </c>
    </row>
    <row r="143" spans="1:18" x14ac:dyDescent="0.25">
      <c r="A143" t="s">
        <v>600</v>
      </c>
      <c r="B143" t="s">
        <v>424</v>
      </c>
      <c r="C143">
        <v>142</v>
      </c>
      <c r="D143" t="s">
        <v>439</v>
      </c>
      <c r="E143" t="s">
        <v>573</v>
      </c>
      <c r="F143" t="s">
        <v>585</v>
      </c>
      <c r="G143" t="s">
        <v>432</v>
      </c>
      <c r="H143">
        <v>1</v>
      </c>
      <c r="I143">
        <v>2</v>
      </c>
      <c r="J143">
        <v>3</v>
      </c>
      <c r="R143" t="s">
        <v>46</v>
      </c>
    </row>
    <row r="144" spans="1:18" x14ac:dyDescent="0.25">
      <c r="A144" t="s">
        <v>47</v>
      </c>
      <c r="B144" t="s">
        <v>424</v>
      </c>
      <c r="C144">
        <v>143</v>
      </c>
      <c r="D144" t="s">
        <v>439</v>
      </c>
      <c r="E144" t="s">
        <v>573</v>
      </c>
      <c r="F144" t="s">
        <v>594</v>
      </c>
      <c r="G144" t="s">
        <v>430</v>
      </c>
      <c r="H144">
        <v>2</v>
      </c>
      <c r="I144">
        <v>3</v>
      </c>
      <c r="J144">
        <v>4</v>
      </c>
      <c r="R144" t="s">
        <v>48</v>
      </c>
    </row>
    <row r="145" spans="1:18" x14ac:dyDescent="0.25">
      <c r="A145" t="s">
        <v>49</v>
      </c>
      <c r="B145" t="s">
        <v>424</v>
      </c>
      <c r="C145">
        <v>144</v>
      </c>
      <c r="D145" t="s">
        <v>435</v>
      </c>
      <c r="E145" t="s">
        <v>573</v>
      </c>
      <c r="F145" t="s">
        <v>594</v>
      </c>
      <c r="G145" t="s">
        <v>430</v>
      </c>
      <c r="H145">
        <v>1</v>
      </c>
      <c r="I145">
        <v>1</v>
      </c>
      <c r="J145">
        <v>4</v>
      </c>
      <c r="R145" t="s">
        <v>50</v>
      </c>
    </row>
    <row r="146" spans="1:18" x14ac:dyDescent="0.25">
      <c r="A146" t="s">
        <v>51</v>
      </c>
      <c r="B146" t="s">
        <v>424</v>
      </c>
      <c r="C146">
        <v>145</v>
      </c>
      <c r="D146" t="s">
        <v>440</v>
      </c>
      <c r="E146" t="s">
        <v>573</v>
      </c>
      <c r="F146" t="s">
        <v>577</v>
      </c>
      <c r="G146" t="s">
        <v>429</v>
      </c>
      <c r="H146">
        <v>2</v>
      </c>
      <c r="I146">
        <v>4</v>
      </c>
      <c r="J146">
        <v>3</v>
      </c>
      <c r="R146" t="s">
        <v>52</v>
      </c>
    </row>
    <row r="147" spans="1:18" x14ac:dyDescent="0.25">
      <c r="A147" t="s">
        <v>53</v>
      </c>
      <c r="B147" t="s">
        <v>424</v>
      </c>
      <c r="C147">
        <v>146</v>
      </c>
      <c r="D147" t="s">
        <v>440</v>
      </c>
      <c r="E147" t="s">
        <v>573</v>
      </c>
      <c r="F147" t="s">
        <v>574</v>
      </c>
      <c r="G147" t="s">
        <v>434</v>
      </c>
      <c r="H147">
        <v>2</v>
      </c>
      <c r="I147">
        <v>2</v>
      </c>
      <c r="J147">
        <v>3</v>
      </c>
      <c r="R147" t="s">
        <v>54</v>
      </c>
    </row>
    <row r="148" spans="1:18" x14ac:dyDescent="0.25">
      <c r="A148" t="s">
        <v>55</v>
      </c>
      <c r="B148" t="s">
        <v>424</v>
      </c>
      <c r="C148">
        <v>147</v>
      </c>
      <c r="D148" t="s">
        <v>439</v>
      </c>
      <c r="E148" t="s">
        <v>573</v>
      </c>
      <c r="F148" t="s">
        <v>574</v>
      </c>
      <c r="G148" t="s">
        <v>433</v>
      </c>
      <c r="H148">
        <v>1</v>
      </c>
      <c r="I148">
        <v>1</v>
      </c>
      <c r="J148">
        <v>3</v>
      </c>
      <c r="R148" t="s">
        <v>56</v>
      </c>
    </row>
    <row r="149" spans="1:18" x14ac:dyDescent="0.25">
      <c r="A149" t="s">
        <v>57</v>
      </c>
      <c r="B149" t="s">
        <v>424</v>
      </c>
      <c r="C149">
        <v>148</v>
      </c>
      <c r="D149" t="s">
        <v>439</v>
      </c>
      <c r="E149" t="s">
        <v>573</v>
      </c>
      <c r="F149" t="s">
        <v>580</v>
      </c>
      <c r="G149" t="s">
        <v>434</v>
      </c>
      <c r="H149">
        <v>2</v>
      </c>
      <c r="I149">
        <v>2</v>
      </c>
      <c r="J149">
        <v>3</v>
      </c>
      <c r="R149" t="s">
        <v>58</v>
      </c>
    </row>
    <row r="150" spans="1:18" x14ac:dyDescent="0.25">
      <c r="A150" t="s">
        <v>59</v>
      </c>
      <c r="B150" t="s">
        <v>424</v>
      </c>
      <c r="C150">
        <v>149</v>
      </c>
      <c r="D150" t="s">
        <v>439</v>
      </c>
      <c r="E150" t="s">
        <v>573</v>
      </c>
      <c r="F150" t="s">
        <v>580</v>
      </c>
      <c r="G150" t="s">
        <v>429</v>
      </c>
      <c r="H150">
        <v>1</v>
      </c>
      <c r="I150">
        <v>2</v>
      </c>
      <c r="J150">
        <v>3</v>
      </c>
      <c r="R150" t="s">
        <v>60</v>
      </c>
    </row>
    <row r="151" spans="1:18" x14ac:dyDescent="0.25">
      <c r="A151" t="s">
        <v>61</v>
      </c>
      <c r="B151" t="s">
        <v>424</v>
      </c>
      <c r="C151">
        <v>150</v>
      </c>
      <c r="D151" t="s">
        <v>439</v>
      </c>
      <c r="E151" t="s">
        <v>573</v>
      </c>
      <c r="F151" t="s">
        <v>574</v>
      </c>
      <c r="G151" t="s">
        <v>432</v>
      </c>
      <c r="H151">
        <v>3</v>
      </c>
      <c r="I151">
        <v>3</v>
      </c>
      <c r="J151">
        <v>3</v>
      </c>
      <c r="R151" t="s">
        <v>62</v>
      </c>
    </row>
    <row r="152" spans="1:18" x14ac:dyDescent="0.25">
      <c r="A152" t="s">
        <v>63</v>
      </c>
      <c r="B152" t="s">
        <v>424</v>
      </c>
      <c r="C152">
        <v>151</v>
      </c>
      <c r="D152" t="s">
        <v>440</v>
      </c>
      <c r="E152" t="s">
        <v>573</v>
      </c>
      <c r="F152" t="s">
        <v>574</v>
      </c>
      <c r="G152" t="s">
        <v>428</v>
      </c>
      <c r="H152">
        <v>1</v>
      </c>
      <c r="I152">
        <v>2</v>
      </c>
      <c r="J152">
        <v>3</v>
      </c>
      <c r="R152" t="s">
        <v>64</v>
      </c>
    </row>
    <row r="153" spans="1:18" x14ac:dyDescent="0.25">
      <c r="A153" t="s">
        <v>65</v>
      </c>
      <c r="B153" t="s">
        <v>424</v>
      </c>
      <c r="C153">
        <v>152</v>
      </c>
      <c r="D153" t="s">
        <v>440</v>
      </c>
      <c r="E153" t="s">
        <v>66</v>
      </c>
      <c r="F153" t="s">
        <v>67</v>
      </c>
      <c r="J153">
        <v>5</v>
      </c>
      <c r="L153">
        <v>2</v>
      </c>
      <c r="R153" t="s">
        <v>68</v>
      </c>
    </row>
    <row r="154" spans="1:18" x14ac:dyDescent="0.25">
      <c r="A154" t="s">
        <v>69</v>
      </c>
      <c r="B154" t="s">
        <v>424</v>
      </c>
      <c r="C154">
        <v>153</v>
      </c>
      <c r="D154" t="s">
        <v>435</v>
      </c>
      <c r="E154" t="s">
        <v>66</v>
      </c>
      <c r="J154">
        <v>4</v>
      </c>
      <c r="L154">
        <v>1</v>
      </c>
      <c r="R154" t="s">
        <v>893</v>
      </c>
    </row>
    <row r="155" spans="1:18" x14ac:dyDescent="0.25">
      <c r="A155" t="s">
        <v>70</v>
      </c>
      <c r="B155" t="s">
        <v>424</v>
      </c>
      <c r="C155">
        <v>154</v>
      </c>
      <c r="D155" t="s">
        <v>439</v>
      </c>
      <c r="E155" t="s">
        <v>66</v>
      </c>
      <c r="J155">
        <v>4</v>
      </c>
      <c r="L155">
        <v>2</v>
      </c>
      <c r="R155" t="s">
        <v>71</v>
      </c>
    </row>
    <row r="156" spans="1:18" x14ac:dyDescent="0.25">
      <c r="A156" t="s">
        <v>72</v>
      </c>
      <c r="B156" t="s">
        <v>424</v>
      </c>
      <c r="C156">
        <v>155</v>
      </c>
      <c r="D156" t="s">
        <v>439</v>
      </c>
      <c r="E156" t="s">
        <v>66</v>
      </c>
      <c r="J156">
        <v>3</v>
      </c>
      <c r="L156">
        <v>1</v>
      </c>
      <c r="R156" t="s">
        <v>73</v>
      </c>
    </row>
    <row r="157" spans="1:18" x14ac:dyDescent="0.25">
      <c r="A157" t="s">
        <v>74</v>
      </c>
      <c r="B157" t="s">
        <v>424</v>
      </c>
      <c r="C157">
        <v>156</v>
      </c>
      <c r="D157" t="s">
        <v>440</v>
      </c>
      <c r="E157" t="s">
        <v>66</v>
      </c>
      <c r="J157">
        <v>4</v>
      </c>
      <c r="L157">
        <v>1</v>
      </c>
      <c r="R157" t="s">
        <v>75</v>
      </c>
    </row>
    <row r="158" spans="1:18" x14ac:dyDescent="0.25">
      <c r="A158" t="s">
        <v>76</v>
      </c>
      <c r="B158" t="s">
        <v>424</v>
      </c>
      <c r="C158">
        <v>157</v>
      </c>
      <c r="D158" t="s">
        <v>435</v>
      </c>
      <c r="E158" t="s">
        <v>66</v>
      </c>
      <c r="J158">
        <v>4</v>
      </c>
      <c r="L158">
        <v>1</v>
      </c>
      <c r="R158" t="s">
        <v>77</v>
      </c>
    </row>
    <row r="159" spans="1:18" x14ac:dyDescent="0.25">
      <c r="A159" t="s">
        <v>894</v>
      </c>
      <c r="B159" t="s">
        <v>424</v>
      </c>
      <c r="C159">
        <v>158</v>
      </c>
      <c r="D159" t="s">
        <v>439</v>
      </c>
      <c r="E159" t="s">
        <v>66</v>
      </c>
      <c r="J159">
        <v>6</v>
      </c>
      <c r="L159">
        <v>3</v>
      </c>
      <c r="R159" t="s">
        <v>895</v>
      </c>
    </row>
    <row r="160" spans="1:18" x14ac:dyDescent="0.25">
      <c r="A160" t="s">
        <v>78</v>
      </c>
      <c r="B160" t="s">
        <v>424</v>
      </c>
      <c r="C160">
        <v>159</v>
      </c>
      <c r="D160" t="s">
        <v>439</v>
      </c>
      <c r="E160" t="s">
        <v>66</v>
      </c>
      <c r="J160">
        <v>4</v>
      </c>
      <c r="L160">
        <v>2</v>
      </c>
      <c r="R160" t="s">
        <v>896</v>
      </c>
    </row>
    <row r="161" spans="1:18" x14ac:dyDescent="0.25">
      <c r="A161" t="s">
        <v>79</v>
      </c>
      <c r="B161" t="s">
        <v>424</v>
      </c>
      <c r="C161">
        <v>160</v>
      </c>
      <c r="D161" t="s">
        <v>435</v>
      </c>
      <c r="E161" t="s">
        <v>66</v>
      </c>
      <c r="J161">
        <v>4</v>
      </c>
      <c r="L161">
        <v>1</v>
      </c>
      <c r="R161" t="s">
        <v>80</v>
      </c>
    </row>
    <row r="162" spans="1:18" x14ac:dyDescent="0.25">
      <c r="A162" t="s">
        <v>81</v>
      </c>
      <c r="B162" t="s">
        <v>424</v>
      </c>
      <c r="C162">
        <v>161</v>
      </c>
      <c r="D162" t="s">
        <v>435</v>
      </c>
      <c r="E162" t="s">
        <v>82</v>
      </c>
      <c r="L162">
        <v>3</v>
      </c>
      <c r="M162">
        <v>4</v>
      </c>
      <c r="N162" t="s">
        <v>434</v>
      </c>
      <c r="O162">
        <v>3</v>
      </c>
      <c r="P162" t="s">
        <v>83</v>
      </c>
      <c r="Q162">
        <v>8</v>
      </c>
      <c r="R162" t="s">
        <v>84</v>
      </c>
    </row>
    <row r="163" spans="1:18" x14ac:dyDescent="0.25">
      <c r="A163" t="s">
        <v>85</v>
      </c>
      <c r="B163" t="s">
        <v>424</v>
      </c>
      <c r="C163">
        <v>162</v>
      </c>
      <c r="D163" t="s">
        <v>435</v>
      </c>
      <c r="E163" t="s">
        <v>82</v>
      </c>
      <c r="L163">
        <v>2</v>
      </c>
      <c r="M163">
        <v>2</v>
      </c>
      <c r="N163" t="s">
        <v>429</v>
      </c>
      <c r="O163">
        <v>2</v>
      </c>
      <c r="P163" t="s">
        <v>432</v>
      </c>
      <c r="Q163">
        <v>6</v>
      </c>
      <c r="R163" t="s">
        <v>86</v>
      </c>
    </row>
    <row r="164" spans="1:18" x14ac:dyDescent="0.25">
      <c r="A164" t="s">
        <v>87</v>
      </c>
      <c r="B164" t="s">
        <v>424</v>
      </c>
      <c r="C164">
        <v>163</v>
      </c>
      <c r="D164" t="s">
        <v>435</v>
      </c>
      <c r="E164" t="s">
        <v>82</v>
      </c>
      <c r="L164">
        <v>2</v>
      </c>
      <c r="M164">
        <v>2</v>
      </c>
      <c r="N164" t="s">
        <v>433</v>
      </c>
      <c r="O164">
        <v>2</v>
      </c>
      <c r="P164" t="s">
        <v>88</v>
      </c>
      <c r="Q164">
        <v>5</v>
      </c>
      <c r="R164" t="s">
        <v>897</v>
      </c>
    </row>
    <row r="165" spans="1:18" x14ac:dyDescent="0.25">
      <c r="A165" t="s">
        <v>89</v>
      </c>
      <c r="B165" t="s">
        <v>424</v>
      </c>
      <c r="C165">
        <v>164</v>
      </c>
      <c r="D165" t="s">
        <v>439</v>
      </c>
      <c r="E165" t="s">
        <v>82</v>
      </c>
      <c r="L165">
        <v>1</v>
      </c>
      <c r="M165">
        <v>1</v>
      </c>
      <c r="N165" t="s">
        <v>434</v>
      </c>
      <c r="O165">
        <v>1</v>
      </c>
      <c r="P165" t="s">
        <v>83</v>
      </c>
      <c r="Q165">
        <v>4</v>
      </c>
      <c r="R165" t="s">
        <v>90</v>
      </c>
    </row>
    <row r="166" spans="1:18" x14ac:dyDescent="0.25">
      <c r="A166" t="s">
        <v>91</v>
      </c>
      <c r="B166" t="s">
        <v>424</v>
      </c>
      <c r="C166">
        <v>165</v>
      </c>
      <c r="D166" t="s">
        <v>435</v>
      </c>
      <c r="E166" t="s">
        <v>82</v>
      </c>
      <c r="L166">
        <v>2</v>
      </c>
      <c r="M166">
        <v>2</v>
      </c>
      <c r="N166" t="s">
        <v>434</v>
      </c>
      <c r="O166">
        <v>2</v>
      </c>
      <c r="P166" t="s">
        <v>83</v>
      </c>
      <c r="Q166">
        <v>5</v>
      </c>
      <c r="R166" t="s">
        <v>92</v>
      </c>
    </row>
    <row r="167" spans="1:18" x14ac:dyDescent="0.25">
      <c r="A167" t="s">
        <v>93</v>
      </c>
      <c r="B167" t="s">
        <v>424</v>
      </c>
      <c r="C167">
        <v>166</v>
      </c>
      <c r="D167" t="s">
        <v>435</v>
      </c>
      <c r="E167" t="s">
        <v>82</v>
      </c>
      <c r="L167">
        <v>3</v>
      </c>
      <c r="M167">
        <v>4</v>
      </c>
      <c r="N167" t="s">
        <v>428</v>
      </c>
      <c r="O167">
        <v>3</v>
      </c>
      <c r="P167" t="s">
        <v>94</v>
      </c>
      <c r="Q167">
        <v>8</v>
      </c>
      <c r="R167" t="s">
        <v>95</v>
      </c>
    </row>
    <row r="168" spans="1:18" x14ac:dyDescent="0.25">
      <c r="A168" t="s">
        <v>96</v>
      </c>
      <c r="B168" t="s">
        <v>424</v>
      </c>
      <c r="C168">
        <v>167</v>
      </c>
      <c r="D168" t="s">
        <v>439</v>
      </c>
      <c r="E168" t="s">
        <v>82</v>
      </c>
      <c r="L168">
        <v>3</v>
      </c>
      <c r="M168">
        <v>4</v>
      </c>
      <c r="N168" t="s">
        <v>428</v>
      </c>
      <c r="O168">
        <v>3</v>
      </c>
      <c r="P168" t="s">
        <v>433</v>
      </c>
      <c r="Q168">
        <v>9</v>
      </c>
      <c r="R168" t="s">
        <v>97</v>
      </c>
    </row>
    <row r="169" spans="1:18" x14ac:dyDescent="0.25">
      <c r="A169" t="s">
        <v>98</v>
      </c>
      <c r="B169" t="s">
        <v>424</v>
      </c>
      <c r="C169">
        <v>168</v>
      </c>
      <c r="D169" t="s">
        <v>439</v>
      </c>
      <c r="E169" t="s">
        <v>82</v>
      </c>
      <c r="L169">
        <v>1</v>
      </c>
      <c r="M169">
        <v>1</v>
      </c>
      <c r="N169" t="s">
        <v>428</v>
      </c>
      <c r="O169">
        <v>1</v>
      </c>
      <c r="P169" t="s">
        <v>94</v>
      </c>
      <c r="Q169">
        <v>4</v>
      </c>
      <c r="R169" t="s">
        <v>99</v>
      </c>
    </row>
    <row r="170" spans="1:18" x14ac:dyDescent="0.25">
      <c r="A170" t="s">
        <v>100</v>
      </c>
      <c r="B170" t="s">
        <v>424</v>
      </c>
      <c r="C170">
        <v>169</v>
      </c>
      <c r="D170" t="s">
        <v>435</v>
      </c>
      <c r="E170" t="s">
        <v>82</v>
      </c>
      <c r="L170">
        <v>1</v>
      </c>
      <c r="M170">
        <v>2</v>
      </c>
      <c r="N170" t="s">
        <v>430</v>
      </c>
      <c r="O170">
        <v>1</v>
      </c>
      <c r="P170" t="s">
        <v>101</v>
      </c>
      <c r="Q170">
        <v>4</v>
      </c>
      <c r="R170" t="s">
        <v>102</v>
      </c>
    </row>
    <row r="171" spans="1:18" x14ac:dyDescent="0.25">
      <c r="A171" t="s">
        <v>103</v>
      </c>
      <c r="B171" t="s">
        <v>424</v>
      </c>
      <c r="C171">
        <v>170</v>
      </c>
      <c r="D171" t="s">
        <v>439</v>
      </c>
      <c r="E171" t="s">
        <v>82</v>
      </c>
      <c r="L171">
        <v>1</v>
      </c>
      <c r="M171">
        <v>1</v>
      </c>
      <c r="N171" t="s">
        <v>433</v>
      </c>
      <c r="O171">
        <v>1</v>
      </c>
      <c r="P171" t="s">
        <v>88</v>
      </c>
      <c r="Q171">
        <v>4</v>
      </c>
      <c r="R171" t="s">
        <v>99</v>
      </c>
    </row>
    <row r="172" spans="1:18" x14ac:dyDescent="0.25">
      <c r="A172" t="s">
        <v>104</v>
      </c>
      <c r="B172" t="s">
        <v>424</v>
      </c>
      <c r="C172">
        <v>171</v>
      </c>
      <c r="D172" t="s">
        <v>439</v>
      </c>
      <c r="E172" t="s">
        <v>82</v>
      </c>
      <c r="L172">
        <v>2</v>
      </c>
      <c r="M172">
        <v>2</v>
      </c>
      <c r="N172" t="s">
        <v>428</v>
      </c>
      <c r="O172">
        <v>2</v>
      </c>
      <c r="P172" t="s">
        <v>94</v>
      </c>
      <c r="Q172">
        <v>5</v>
      </c>
      <c r="R172" t="s">
        <v>898</v>
      </c>
    </row>
    <row r="173" spans="1:18" x14ac:dyDescent="0.25">
      <c r="A173" t="s">
        <v>105</v>
      </c>
      <c r="B173" t="s">
        <v>424</v>
      </c>
      <c r="C173">
        <v>172</v>
      </c>
      <c r="D173" t="s">
        <v>435</v>
      </c>
      <c r="E173" t="s">
        <v>82</v>
      </c>
      <c r="L173">
        <v>2</v>
      </c>
      <c r="M173">
        <v>2</v>
      </c>
      <c r="N173" t="s">
        <v>430</v>
      </c>
      <c r="O173">
        <v>2</v>
      </c>
      <c r="P173" t="s">
        <v>101</v>
      </c>
      <c r="Q173">
        <v>5</v>
      </c>
      <c r="R173" t="s">
        <v>106</v>
      </c>
    </row>
    <row r="174" spans="1:18" x14ac:dyDescent="0.25">
      <c r="A174" t="s">
        <v>107</v>
      </c>
      <c r="B174" t="s">
        <v>424</v>
      </c>
      <c r="C174">
        <v>173</v>
      </c>
      <c r="D174" t="s">
        <v>435</v>
      </c>
      <c r="E174" t="s">
        <v>82</v>
      </c>
      <c r="L174">
        <v>2</v>
      </c>
      <c r="M174">
        <v>2</v>
      </c>
      <c r="N174" t="s">
        <v>429</v>
      </c>
      <c r="O174">
        <v>2</v>
      </c>
      <c r="P174" t="s">
        <v>108</v>
      </c>
      <c r="Q174">
        <v>5</v>
      </c>
      <c r="R174" t="s">
        <v>109</v>
      </c>
    </row>
    <row r="175" spans="1:18" x14ac:dyDescent="0.25">
      <c r="A175" t="s">
        <v>110</v>
      </c>
      <c r="B175" t="s">
        <v>424</v>
      </c>
      <c r="C175">
        <v>174</v>
      </c>
      <c r="D175" t="s">
        <v>435</v>
      </c>
      <c r="E175" t="s">
        <v>82</v>
      </c>
      <c r="L175">
        <v>1</v>
      </c>
      <c r="M175">
        <v>2</v>
      </c>
      <c r="N175" t="s">
        <v>433</v>
      </c>
      <c r="O175">
        <v>1</v>
      </c>
      <c r="P175" t="s">
        <v>88</v>
      </c>
      <c r="Q175">
        <v>4</v>
      </c>
      <c r="R175" t="s">
        <v>111</v>
      </c>
    </row>
    <row r="176" spans="1:18" x14ac:dyDescent="0.25">
      <c r="A176" t="s">
        <v>112</v>
      </c>
      <c r="B176" t="s">
        <v>424</v>
      </c>
      <c r="C176">
        <v>175</v>
      </c>
      <c r="D176" t="s">
        <v>439</v>
      </c>
      <c r="E176" t="s">
        <v>82</v>
      </c>
      <c r="L176">
        <v>2</v>
      </c>
      <c r="M176">
        <v>3</v>
      </c>
      <c r="N176" t="s">
        <v>432</v>
      </c>
      <c r="O176">
        <v>2</v>
      </c>
      <c r="P176" t="s">
        <v>113</v>
      </c>
      <c r="Q176">
        <v>6</v>
      </c>
      <c r="R176" t="s">
        <v>899</v>
      </c>
    </row>
    <row r="177" spans="1:18" x14ac:dyDescent="0.25">
      <c r="A177" t="s">
        <v>114</v>
      </c>
      <c r="B177" t="s">
        <v>424</v>
      </c>
      <c r="C177">
        <v>176</v>
      </c>
      <c r="D177" t="s">
        <v>439</v>
      </c>
      <c r="E177" t="s">
        <v>82</v>
      </c>
      <c r="L177">
        <v>2</v>
      </c>
      <c r="M177">
        <v>2</v>
      </c>
      <c r="N177" t="s">
        <v>428</v>
      </c>
      <c r="O177">
        <v>2</v>
      </c>
      <c r="P177" t="s">
        <v>94</v>
      </c>
      <c r="Q177">
        <v>5</v>
      </c>
      <c r="R177" t="s">
        <v>900</v>
      </c>
    </row>
    <row r="178" spans="1:18" x14ac:dyDescent="0.25">
      <c r="A178" t="s">
        <v>115</v>
      </c>
      <c r="B178" t="s">
        <v>424</v>
      </c>
      <c r="C178">
        <v>177</v>
      </c>
      <c r="D178" t="s">
        <v>439</v>
      </c>
      <c r="E178" t="s">
        <v>82</v>
      </c>
      <c r="L178">
        <v>1</v>
      </c>
      <c r="M178">
        <v>1</v>
      </c>
      <c r="N178" t="s">
        <v>432</v>
      </c>
      <c r="O178">
        <v>1</v>
      </c>
      <c r="P178" t="s">
        <v>113</v>
      </c>
      <c r="Q178">
        <v>4</v>
      </c>
      <c r="R178" t="s">
        <v>99</v>
      </c>
    </row>
    <row r="179" spans="1:18" x14ac:dyDescent="0.25">
      <c r="A179" t="s">
        <v>116</v>
      </c>
      <c r="B179" t="s">
        <v>424</v>
      </c>
      <c r="C179">
        <v>178</v>
      </c>
      <c r="D179" t="s">
        <v>435</v>
      </c>
      <c r="E179" t="s">
        <v>82</v>
      </c>
      <c r="L179">
        <v>1</v>
      </c>
      <c r="M179">
        <v>2</v>
      </c>
      <c r="N179" t="s">
        <v>428</v>
      </c>
      <c r="O179">
        <v>2</v>
      </c>
      <c r="P179" t="s">
        <v>94</v>
      </c>
      <c r="Q179">
        <v>4</v>
      </c>
      <c r="R179" t="s">
        <v>117</v>
      </c>
    </row>
    <row r="180" spans="1:18" x14ac:dyDescent="0.25">
      <c r="A180" t="s">
        <v>118</v>
      </c>
      <c r="B180" t="s">
        <v>424</v>
      </c>
      <c r="C180">
        <v>179</v>
      </c>
      <c r="D180" t="s">
        <v>439</v>
      </c>
      <c r="E180" t="s">
        <v>82</v>
      </c>
      <c r="L180">
        <v>3</v>
      </c>
      <c r="M180">
        <v>4</v>
      </c>
      <c r="N180" t="s">
        <v>434</v>
      </c>
      <c r="O180">
        <v>3</v>
      </c>
      <c r="P180" t="s">
        <v>83</v>
      </c>
      <c r="Q180">
        <v>8</v>
      </c>
      <c r="R180" t="s">
        <v>119</v>
      </c>
    </row>
    <row r="181" spans="1:18" x14ac:dyDescent="0.25">
      <c r="A181" t="s">
        <v>120</v>
      </c>
      <c r="B181" t="s">
        <v>424</v>
      </c>
      <c r="C181">
        <v>180</v>
      </c>
      <c r="D181" t="s">
        <v>435</v>
      </c>
      <c r="E181" t="s">
        <v>82</v>
      </c>
      <c r="L181">
        <v>3</v>
      </c>
      <c r="M181">
        <v>4</v>
      </c>
      <c r="N181" t="s">
        <v>433</v>
      </c>
      <c r="O181">
        <v>3</v>
      </c>
      <c r="P181" t="s">
        <v>88</v>
      </c>
      <c r="Q181">
        <v>8</v>
      </c>
      <c r="R181" t="s">
        <v>121</v>
      </c>
    </row>
    <row r="182" spans="1:18" x14ac:dyDescent="0.25">
      <c r="A182" t="s">
        <v>122</v>
      </c>
      <c r="B182" t="s">
        <v>424</v>
      </c>
      <c r="C182">
        <v>181</v>
      </c>
      <c r="D182" t="s">
        <v>435</v>
      </c>
      <c r="E182" t="s">
        <v>82</v>
      </c>
      <c r="L182">
        <v>3</v>
      </c>
      <c r="M182">
        <v>2</v>
      </c>
      <c r="N182" t="s">
        <v>430</v>
      </c>
      <c r="O182">
        <v>3</v>
      </c>
      <c r="P182" t="s">
        <v>428</v>
      </c>
      <c r="Q182">
        <v>7</v>
      </c>
      <c r="R182" t="s">
        <v>123</v>
      </c>
    </row>
    <row r="183" spans="1:18" x14ac:dyDescent="0.25">
      <c r="A183" t="s">
        <v>124</v>
      </c>
      <c r="B183" t="s">
        <v>424</v>
      </c>
      <c r="C183">
        <v>182</v>
      </c>
      <c r="D183" t="s">
        <v>435</v>
      </c>
      <c r="E183" t="s">
        <v>82</v>
      </c>
      <c r="L183">
        <v>3</v>
      </c>
      <c r="M183">
        <v>4</v>
      </c>
      <c r="N183" t="s">
        <v>432</v>
      </c>
      <c r="O183">
        <v>3</v>
      </c>
      <c r="P183" t="s">
        <v>113</v>
      </c>
      <c r="Q183">
        <v>8</v>
      </c>
      <c r="R183" t="s">
        <v>125</v>
      </c>
    </row>
    <row r="184" spans="1:18" x14ac:dyDescent="0.25">
      <c r="A184" t="s">
        <v>126</v>
      </c>
      <c r="B184" t="s">
        <v>424</v>
      </c>
      <c r="C184">
        <v>183</v>
      </c>
      <c r="D184" t="s">
        <v>435</v>
      </c>
      <c r="E184" t="s">
        <v>82</v>
      </c>
      <c r="L184">
        <v>1</v>
      </c>
      <c r="M184">
        <v>4</v>
      </c>
      <c r="N184" t="s">
        <v>434</v>
      </c>
      <c r="O184">
        <v>3</v>
      </c>
      <c r="P184" t="s">
        <v>83</v>
      </c>
      <c r="Q184">
        <v>4</v>
      </c>
      <c r="R184" t="s">
        <v>127</v>
      </c>
    </row>
    <row r="185" spans="1:18" x14ac:dyDescent="0.25">
      <c r="A185" t="s">
        <v>128</v>
      </c>
      <c r="B185" t="s">
        <v>424</v>
      </c>
      <c r="C185">
        <v>184</v>
      </c>
      <c r="D185" t="s">
        <v>439</v>
      </c>
      <c r="E185" t="s">
        <v>82</v>
      </c>
      <c r="L185">
        <v>2</v>
      </c>
      <c r="M185">
        <v>4</v>
      </c>
      <c r="N185" t="s">
        <v>430</v>
      </c>
      <c r="O185">
        <v>3</v>
      </c>
      <c r="P185" t="s">
        <v>101</v>
      </c>
      <c r="Q185">
        <v>6</v>
      </c>
      <c r="R185" t="s">
        <v>901</v>
      </c>
    </row>
    <row r="186" spans="1:18" x14ac:dyDescent="0.25">
      <c r="A186" t="s">
        <v>129</v>
      </c>
      <c r="B186" t="s">
        <v>424</v>
      </c>
      <c r="C186">
        <v>185</v>
      </c>
      <c r="D186" t="s">
        <v>439</v>
      </c>
      <c r="E186" t="s">
        <v>82</v>
      </c>
      <c r="L186">
        <v>3</v>
      </c>
      <c r="M186">
        <v>4</v>
      </c>
      <c r="N186" t="s">
        <v>430</v>
      </c>
      <c r="O186">
        <v>3</v>
      </c>
      <c r="P186" t="s">
        <v>433</v>
      </c>
      <c r="Q186">
        <v>9</v>
      </c>
      <c r="R186" t="s">
        <v>130</v>
      </c>
    </row>
    <row r="187" spans="1:18" x14ac:dyDescent="0.25">
      <c r="A187" t="s">
        <v>131</v>
      </c>
      <c r="B187" t="s">
        <v>424</v>
      </c>
      <c r="C187">
        <v>186</v>
      </c>
      <c r="D187" t="s">
        <v>439</v>
      </c>
      <c r="E187" t="s">
        <v>82</v>
      </c>
      <c r="L187">
        <v>2</v>
      </c>
      <c r="M187">
        <v>4</v>
      </c>
      <c r="N187" t="s">
        <v>433</v>
      </c>
      <c r="O187">
        <v>3</v>
      </c>
      <c r="P187" t="s">
        <v>88</v>
      </c>
      <c r="Q187">
        <v>6</v>
      </c>
      <c r="R187" t="s">
        <v>902</v>
      </c>
    </row>
    <row r="188" spans="1:18" x14ac:dyDescent="0.25">
      <c r="A188" t="s">
        <v>132</v>
      </c>
      <c r="B188" t="s">
        <v>424</v>
      </c>
      <c r="C188">
        <v>187</v>
      </c>
      <c r="D188" t="s">
        <v>435</v>
      </c>
      <c r="E188" t="s">
        <v>82</v>
      </c>
      <c r="L188">
        <v>2</v>
      </c>
      <c r="M188">
        <v>2</v>
      </c>
      <c r="N188" t="s">
        <v>432</v>
      </c>
      <c r="O188">
        <v>2</v>
      </c>
      <c r="P188" t="s">
        <v>434</v>
      </c>
      <c r="Q188">
        <v>6</v>
      </c>
      <c r="R188" t="s">
        <v>133</v>
      </c>
    </row>
    <row r="189" spans="1:18" x14ac:dyDescent="0.25">
      <c r="A189" t="s">
        <v>134</v>
      </c>
      <c r="B189" t="s">
        <v>424</v>
      </c>
      <c r="C189">
        <v>188</v>
      </c>
      <c r="D189" t="s">
        <v>435</v>
      </c>
      <c r="E189" t="s">
        <v>82</v>
      </c>
      <c r="L189">
        <v>2</v>
      </c>
      <c r="M189">
        <v>2</v>
      </c>
      <c r="N189" t="s">
        <v>432</v>
      </c>
      <c r="O189">
        <v>2</v>
      </c>
      <c r="P189" t="s">
        <v>113</v>
      </c>
      <c r="Q189">
        <v>5</v>
      </c>
      <c r="R189" t="s">
        <v>135</v>
      </c>
    </row>
    <row r="190" spans="1:18" x14ac:dyDescent="0.25">
      <c r="A190" t="s">
        <v>136</v>
      </c>
      <c r="B190" t="s">
        <v>424</v>
      </c>
      <c r="C190">
        <v>189</v>
      </c>
      <c r="D190" t="s">
        <v>439</v>
      </c>
      <c r="E190" t="s">
        <v>82</v>
      </c>
      <c r="L190">
        <v>3</v>
      </c>
      <c r="M190">
        <v>4</v>
      </c>
      <c r="N190" t="s">
        <v>429</v>
      </c>
      <c r="O190">
        <v>3</v>
      </c>
      <c r="P190" t="s">
        <v>108</v>
      </c>
      <c r="Q190">
        <v>8</v>
      </c>
      <c r="R190" t="s">
        <v>137</v>
      </c>
    </row>
    <row r="191" spans="1:18" x14ac:dyDescent="0.25">
      <c r="A191" t="s">
        <v>138</v>
      </c>
      <c r="B191" t="s">
        <v>424</v>
      </c>
      <c r="C191">
        <v>190</v>
      </c>
      <c r="D191" t="s">
        <v>439</v>
      </c>
      <c r="E191" t="s">
        <v>82</v>
      </c>
      <c r="L191">
        <v>1</v>
      </c>
      <c r="M191">
        <v>1</v>
      </c>
      <c r="N191" t="s">
        <v>429</v>
      </c>
      <c r="O191">
        <v>1</v>
      </c>
      <c r="P191" t="s">
        <v>108</v>
      </c>
      <c r="Q191">
        <v>4</v>
      </c>
      <c r="R191" t="s">
        <v>99</v>
      </c>
    </row>
    <row r="192" spans="1:18" x14ac:dyDescent="0.25">
      <c r="A192" t="s">
        <v>139</v>
      </c>
      <c r="B192" t="s">
        <v>424</v>
      </c>
      <c r="C192">
        <v>191</v>
      </c>
      <c r="D192" t="s">
        <v>439</v>
      </c>
      <c r="E192" t="s">
        <v>82</v>
      </c>
      <c r="L192">
        <v>3</v>
      </c>
      <c r="M192">
        <v>4</v>
      </c>
      <c r="N192" t="s">
        <v>429</v>
      </c>
      <c r="O192">
        <v>3</v>
      </c>
      <c r="P192" t="s">
        <v>434</v>
      </c>
      <c r="Q192">
        <v>9</v>
      </c>
      <c r="R192" t="s">
        <v>140</v>
      </c>
    </row>
    <row r="193" spans="1:18" x14ac:dyDescent="0.25">
      <c r="A193" t="s">
        <v>141</v>
      </c>
      <c r="B193" t="s">
        <v>424</v>
      </c>
      <c r="C193">
        <v>192</v>
      </c>
      <c r="D193" t="s">
        <v>439</v>
      </c>
      <c r="E193" t="s">
        <v>82</v>
      </c>
      <c r="L193">
        <v>1</v>
      </c>
      <c r="M193">
        <v>1</v>
      </c>
      <c r="N193" t="s">
        <v>430</v>
      </c>
      <c r="O193">
        <v>1</v>
      </c>
      <c r="P193" t="s">
        <v>101</v>
      </c>
      <c r="Q193">
        <v>4</v>
      </c>
      <c r="R193" t="s">
        <v>99</v>
      </c>
    </row>
    <row r="194" spans="1:18" x14ac:dyDescent="0.25">
      <c r="A194" t="s">
        <v>142</v>
      </c>
      <c r="B194" t="s">
        <v>424</v>
      </c>
      <c r="C194">
        <v>193</v>
      </c>
      <c r="D194" t="s">
        <v>439</v>
      </c>
      <c r="E194" t="s">
        <v>82</v>
      </c>
      <c r="L194">
        <v>3</v>
      </c>
      <c r="M194">
        <v>4</v>
      </c>
      <c r="N194" t="s">
        <v>433</v>
      </c>
      <c r="O194">
        <v>3</v>
      </c>
      <c r="P194" t="s">
        <v>88</v>
      </c>
      <c r="Q194">
        <v>8</v>
      </c>
      <c r="R194" t="s">
        <v>143</v>
      </c>
    </row>
    <row r="195" spans="1:18" x14ac:dyDescent="0.25">
      <c r="A195" t="s">
        <v>144</v>
      </c>
      <c r="B195" t="s">
        <v>424</v>
      </c>
      <c r="C195">
        <v>194</v>
      </c>
      <c r="D195" t="s">
        <v>439</v>
      </c>
      <c r="E195" t="s">
        <v>82</v>
      </c>
      <c r="L195">
        <v>2</v>
      </c>
      <c r="M195">
        <v>3</v>
      </c>
      <c r="N195" t="s">
        <v>434</v>
      </c>
      <c r="O195">
        <v>2</v>
      </c>
      <c r="P195" t="s">
        <v>83</v>
      </c>
      <c r="Q195">
        <v>6</v>
      </c>
      <c r="R195" t="s">
        <v>145</v>
      </c>
    </row>
    <row r="196" spans="1:18" x14ac:dyDescent="0.25">
      <c r="A196" t="s">
        <v>146</v>
      </c>
      <c r="B196" t="s">
        <v>424</v>
      </c>
      <c r="C196">
        <v>195</v>
      </c>
      <c r="D196" t="s">
        <v>439</v>
      </c>
      <c r="E196" t="s">
        <v>82</v>
      </c>
      <c r="L196">
        <v>2</v>
      </c>
      <c r="M196">
        <v>3</v>
      </c>
      <c r="N196" t="s">
        <v>429</v>
      </c>
      <c r="O196">
        <v>2</v>
      </c>
      <c r="P196" t="s">
        <v>108</v>
      </c>
      <c r="Q196">
        <v>6</v>
      </c>
      <c r="R196" t="s">
        <v>147</v>
      </c>
    </row>
    <row r="197" spans="1:18" x14ac:dyDescent="0.25">
      <c r="A197" t="s">
        <v>148</v>
      </c>
      <c r="B197" t="s">
        <v>424</v>
      </c>
      <c r="C197">
        <v>196</v>
      </c>
      <c r="D197" t="s">
        <v>439</v>
      </c>
      <c r="E197" t="s">
        <v>82</v>
      </c>
      <c r="L197">
        <v>3</v>
      </c>
      <c r="M197">
        <v>4</v>
      </c>
      <c r="N197" t="s">
        <v>432</v>
      </c>
      <c r="O197">
        <v>3</v>
      </c>
      <c r="P197" t="s">
        <v>113</v>
      </c>
      <c r="Q197">
        <v>8</v>
      </c>
      <c r="R197" t="s">
        <v>149</v>
      </c>
    </row>
    <row r="198" spans="1:18" x14ac:dyDescent="0.25">
      <c r="A198" t="s">
        <v>695</v>
      </c>
      <c r="B198" t="s">
        <v>424</v>
      </c>
      <c r="C198">
        <v>197</v>
      </c>
      <c r="D198" t="s">
        <v>150</v>
      </c>
      <c r="E198" t="s">
        <v>436</v>
      </c>
      <c r="F198" t="s">
        <v>451</v>
      </c>
      <c r="G198" t="s">
        <v>428</v>
      </c>
      <c r="H198">
        <v>5</v>
      </c>
      <c r="I198">
        <v>3</v>
      </c>
      <c r="J198">
        <v>4</v>
      </c>
      <c r="R198" t="s">
        <v>903</v>
      </c>
    </row>
    <row r="199" spans="1:18" x14ac:dyDescent="0.25">
      <c r="A199" t="s">
        <v>696</v>
      </c>
      <c r="B199" t="s">
        <v>424</v>
      </c>
      <c r="C199">
        <v>198</v>
      </c>
      <c r="D199" t="s">
        <v>150</v>
      </c>
      <c r="E199" t="s">
        <v>436</v>
      </c>
      <c r="F199" t="s">
        <v>427</v>
      </c>
      <c r="G199" t="s">
        <v>428</v>
      </c>
      <c r="H199">
        <v>3</v>
      </c>
      <c r="I199">
        <v>2</v>
      </c>
      <c r="J199">
        <v>2</v>
      </c>
      <c r="R199" t="s">
        <v>697</v>
      </c>
    </row>
    <row r="200" spans="1:18" x14ac:dyDescent="0.25">
      <c r="A200" t="s">
        <v>698</v>
      </c>
      <c r="B200" t="s">
        <v>424</v>
      </c>
      <c r="C200">
        <v>199</v>
      </c>
      <c r="D200" t="s">
        <v>150</v>
      </c>
      <c r="E200" t="s">
        <v>436</v>
      </c>
      <c r="F200" t="s">
        <v>451</v>
      </c>
      <c r="G200" t="s">
        <v>429</v>
      </c>
      <c r="H200">
        <v>5</v>
      </c>
      <c r="I200">
        <v>2</v>
      </c>
      <c r="J200">
        <v>4</v>
      </c>
      <c r="R200" t="s">
        <v>151</v>
      </c>
    </row>
    <row r="201" spans="1:18" x14ac:dyDescent="0.25">
      <c r="A201" t="s">
        <v>699</v>
      </c>
      <c r="B201" t="s">
        <v>424</v>
      </c>
      <c r="C201">
        <v>200</v>
      </c>
      <c r="D201" t="s">
        <v>150</v>
      </c>
      <c r="E201" t="s">
        <v>436</v>
      </c>
      <c r="F201" t="s">
        <v>427</v>
      </c>
      <c r="G201" t="s">
        <v>429</v>
      </c>
      <c r="H201">
        <v>3</v>
      </c>
      <c r="I201">
        <v>2</v>
      </c>
      <c r="J201">
        <v>2</v>
      </c>
      <c r="R201" t="s">
        <v>904</v>
      </c>
    </row>
    <row r="202" spans="1:18" x14ac:dyDescent="0.25">
      <c r="A202" t="s">
        <v>700</v>
      </c>
      <c r="B202" t="s">
        <v>424</v>
      </c>
      <c r="C202">
        <v>201</v>
      </c>
      <c r="D202" t="s">
        <v>150</v>
      </c>
      <c r="E202" t="s">
        <v>436</v>
      </c>
      <c r="F202" t="s">
        <v>431</v>
      </c>
      <c r="G202" t="s">
        <v>430</v>
      </c>
      <c r="H202">
        <v>5</v>
      </c>
      <c r="I202">
        <v>3</v>
      </c>
      <c r="J202">
        <v>4</v>
      </c>
      <c r="R202" t="s">
        <v>152</v>
      </c>
    </row>
    <row r="203" spans="1:18" x14ac:dyDescent="0.25">
      <c r="A203" t="s">
        <v>701</v>
      </c>
      <c r="B203" t="s">
        <v>424</v>
      </c>
      <c r="C203">
        <v>202</v>
      </c>
      <c r="D203" t="s">
        <v>150</v>
      </c>
      <c r="E203" t="s">
        <v>436</v>
      </c>
      <c r="F203" t="s">
        <v>153</v>
      </c>
      <c r="G203" t="s">
        <v>430</v>
      </c>
      <c r="H203">
        <v>2</v>
      </c>
      <c r="I203">
        <v>2</v>
      </c>
      <c r="J203">
        <v>1</v>
      </c>
      <c r="R203" t="s">
        <v>905</v>
      </c>
    </row>
    <row r="204" spans="1:18" x14ac:dyDescent="0.25">
      <c r="A204" t="s">
        <v>702</v>
      </c>
      <c r="B204" t="s">
        <v>424</v>
      </c>
      <c r="C204">
        <v>203</v>
      </c>
      <c r="D204" t="s">
        <v>150</v>
      </c>
      <c r="E204" t="s">
        <v>436</v>
      </c>
      <c r="F204" t="s">
        <v>431</v>
      </c>
      <c r="G204" t="s">
        <v>432</v>
      </c>
      <c r="H204">
        <v>3</v>
      </c>
      <c r="I204">
        <v>3</v>
      </c>
      <c r="J204">
        <v>4</v>
      </c>
      <c r="R204" t="s">
        <v>906</v>
      </c>
    </row>
    <row r="205" spans="1:18" x14ac:dyDescent="0.25">
      <c r="A205" t="s">
        <v>703</v>
      </c>
      <c r="B205" t="s">
        <v>424</v>
      </c>
      <c r="C205">
        <v>204</v>
      </c>
      <c r="D205" t="s">
        <v>150</v>
      </c>
      <c r="E205" t="s">
        <v>436</v>
      </c>
      <c r="F205" t="s">
        <v>154</v>
      </c>
      <c r="G205" t="s">
        <v>432</v>
      </c>
      <c r="H205">
        <v>3</v>
      </c>
      <c r="I205">
        <v>3</v>
      </c>
      <c r="J205">
        <v>1</v>
      </c>
      <c r="R205" t="s">
        <v>155</v>
      </c>
    </row>
    <row r="206" spans="1:18" x14ac:dyDescent="0.25">
      <c r="A206" t="s">
        <v>704</v>
      </c>
      <c r="B206" t="s">
        <v>424</v>
      </c>
      <c r="C206">
        <v>205</v>
      </c>
      <c r="D206" t="s">
        <v>150</v>
      </c>
      <c r="E206" t="s">
        <v>436</v>
      </c>
      <c r="F206" t="s">
        <v>451</v>
      </c>
      <c r="G206" t="s">
        <v>433</v>
      </c>
      <c r="H206">
        <v>5</v>
      </c>
      <c r="I206">
        <v>2</v>
      </c>
      <c r="J206">
        <v>4</v>
      </c>
      <c r="R206" t="s">
        <v>156</v>
      </c>
    </row>
    <row r="207" spans="1:18" x14ac:dyDescent="0.25">
      <c r="A207" t="s">
        <v>705</v>
      </c>
      <c r="B207" t="s">
        <v>424</v>
      </c>
      <c r="C207">
        <v>206</v>
      </c>
      <c r="D207" t="s">
        <v>150</v>
      </c>
      <c r="E207" t="s">
        <v>436</v>
      </c>
      <c r="F207" t="s">
        <v>431</v>
      </c>
      <c r="G207" t="s">
        <v>433</v>
      </c>
      <c r="H207">
        <v>3</v>
      </c>
      <c r="I207">
        <v>2</v>
      </c>
      <c r="J207">
        <v>2</v>
      </c>
      <c r="R207" t="s">
        <v>157</v>
      </c>
    </row>
    <row r="208" spans="1:18" x14ac:dyDescent="0.25">
      <c r="A208" t="s">
        <v>706</v>
      </c>
      <c r="B208" t="s">
        <v>424</v>
      </c>
      <c r="C208">
        <v>207</v>
      </c>
      <c r="D208" t="s">
        <v>150</v>
      </c>
      <c r="E208" t="s">
        <v>436</v>
      </c>
      <c r="F208" t="s">
        <v>490</v>
      </c>
      <c r="G208" t="s">
        <v>434</v>
      </c>
      <c r="H208">
        <v>2</v>
      </c>
      <c r="I208">
        <v>2</v>
      </c>
      <c r="J208">
        <v>1</v>
      </c>
      <c r="R208" t="s">
        <v>158</v>
      </c>
    </row>
    <row r="209" spans="1:18" x14ac:dyDescent="0.25">
      <c r="A209" t="s">
        <v>707</v>
      </c>
      <c r="B209" t="s">
        <v>424</v>
      </c>
      <c r="C209">
        <v>208</v>
      </c>
      <c r="D209" t="s">
        <v>150</v>
      </c>
      <c r="E209" t="s">
        <v>436</v>
      </c>
      <c r="F209" t="s">
        <v>159</v>
      </c>
      <c r="G209" t="s">
        <v>434</v>
      </c>
      <c r="H209">
        <v>5</v>
      </c>
      <c r="I209">
        <v>3</v>
      </c>
      <c r="J209">
        <v>3</v>
      </c>
      <c r="R209" t="s">
        <v>160</v>
      </c>
    </row>
    <row r="210" spans="1:18" x14ac:dyDescent="0.25">
      <c r="A210" t="s">
        <v>161</v>
      </c>
      <c r="B210" t="s">
        <v>424</v>
      </c>
      <c r="C210">
        <v>209</v>
      </c>
      <c r="D210" t="s">
        <v>150</v>
      </c>
      <c r="E210" t="s">
        <v>573</v>
      </c>
      <c r="F210" t="s">
        <v>574</v>
      </c>
      <c r="H210">
        <v>2</v>
      </c>
      <c r="I210">
        <v>0</v>
      </c>
      <c r="J210">
        <v>4</v>
      </c>
      <c r="R210" t="s">
        <v>162</v>
      </c>
    </row>
    <row r="211" spans="1:18" x14ac:dyDescent="0.25">
      <c r="A211" t="s">
        <v>163</v>
      </c>
      <c r="B211" t="s">
        <v>424</v>
      </c>
      <c r="C211">
        <v>210</v>
      </c>
      <c r="D211" t="s">
        <v>150</v>
      </c>
      <c r="E211" t="s">
        <v>66</v>
      </c>
      <c r="F211" t="s">
        <v>907</v>
      </c>
      <c r="J211">
        <v>7</v>
      </c>
      <c r="L211">
        <v>3</v>
      </c>
      <c r="R211" t="s">
        <v>908</v>
      </c>
    </row>
    <row r="212" spans="1:18" x14ac:dyDescent="0.25">
      <c r="A212" t="s">
        <v>708</v>
      </c>
      <c r="B212" t="s">
        <v>424</v>
      </c>
      <c r="C212">
        <v>211</v>
      </c>
      <c r="D212" t="s">
        <v>150</v>
      </c>
      <c r="E212" t="s">
        <v>436</v>
      </c>
      <c r="F212" t="s">
        <v>427</v>
      </c>
      <c r="G212" t="s">
        <v>434</v>
      </c>
      <c r="H212">
        <v>4</v>
      </c>
      <c r="I212">
        <v>4</v>
      </c>
      <c r="J212">
        <v>2</v>
      </c>
      <c r="R212" t="s">
        <v>909</v>
      </c>
    </row>
    <row r="213" spans="1:18" x14ac:dyDescent="0.25">
      <c r="A213" t="s">
        <v>709</v>
      </c>
      <c r="B213" t="s">
        <v>424</v>
      </c>
      <c r="C213" t="s">
        <v>164</v>
      </c>
      <c r="D213" t="s">
        <v>165</v>
      </c>
      <c r="E213" t="s">
        <v>436</v>
      </c>
      <c r="F213" t="s">
        <v>427</v>
      </c>
      <c r="G213" t="s">
        <v>428</v>
      </c>
      <c r="H213">
        <v>4</v>
      </c>
      <c r="I213">
        <v>2</v>
      </c>
      <c r="J213">
        <v>3</v>
      </c>
      <c r="R213" t="s">
        <v>910</v>
      </c>
    </row>
    <row r="214" spans="1:18" x14ac:dyDescent="0.25">
      <c r="A214" t="s">
        <v>710</v>
      </c>
      <c r="B214" t="s">
        <v>424</v>
      </c>
      <c r="C214" t="s">
        <v>325</v>
      </c>
      <c r="D214" t="s">
        <v>165</v>
      </c>
      <c r="E214" t="s">
        <v>436</v>
      </c>
      <c r="F214" t="s">
        <v>451</v>
      </c>
      <c r="G214" t="s">
        <v>429</v>
      </c>
      <c r="H214">
        <v>3</v>
      </c>
      <c r="I214">
        <v>1</v>
      </c>
      <c r="J214">
        <v>3</v>
      </c>
      <c r="R214" t="s">
        <v>326</v>
      </c>
    </row>
    <row r="215" spans="1:18" x14ac:dyDescent="0.25">
      <c r="A215" t="s">
        <v>711</v>
      </c>
      <c r="B215" t="s">
        <v>424</v>
      </c>
      <c r="C215" t="s">
        <v>327</v>
      </c>
      <c r="D215" t="s">
        <v>165</v>
      </c>
      <c r="E215" t="s">
        <v>436</v>
      </c>
      <c r="F215" t="s">
        <v>451</v>
      </c>
      <c r="G215" t="s">
        <v>430</v>
      </c>
      <c r="H215">
        <v>3</v>
      </c>
      <c r="I215">
        <v>2</v>
      </c>
      <c r="J215">
        <v>2</v>
      </c>
      <c r="R215" t="s">
        <v>328</v>
      </c>
    </row>
    <row r="216" spans="1:18" x14ac:dyDescent="0.25">
      <c r="A216" t="s">
        <v>712</v>
      </c>
      <c r="B216" t="s">
        <v>424</v>
      </c>
      <c r="C216" t="s">
        <v>329</v>
      </c>
      <c r="D216" t="s">
        <v>165</v>
      </c>
      <c r="E216" t="s">
        <v>436</v>
      </c>
      <c r="F216" t="s">
        <v>431</v>
      </c>
      <c r="G216" t="s">
        <v>432</v>
      </c>
      <c r="H216">
        <v>2</v>
      </c>
      <c r="I216">
        <v>2</v>
      </c>
      <c r="J216">
        <v>1</v>
      </c>
      <c r="R216" t="s">
        <v>330</v>
      </c>
    </row>
    <row r="217" spans="1:18" x14ac:dyDescent="0.25">
      <c r="A217" t="s">
        <v>713</v>
      </c>
      <c r="B217" t="s">
        <v>424</v>
      </c>
      <c r="C217" t="s">
        <v>331</v>
      </c>
      <c r="D217" t="s">
        <v>165</v>
      </c>
      <c r="E217" t="s">
        <v>436</v>
      </c>
      <c r="F217" t="s">
        <v>431</v>
      </c>
      <c r="G217" t="s">
        <v>433</v>
      </c>
      <c r="H217">
        <v>4</v>
      </c>
      <c r="I217">
        <v>2</v>
      </c>
      <c r="J217">
        <v>3</v>
      </c>
      <c r="R217" t="s">
        <v>332</v>
      </c>
    </row>
    <row r="218" spans="1:18" x14ac:dyDescent="0.25">
      <c r="A218" t="s">
        <v>714</v>
      </c>
      <c r="B218" t="s">
        <v>424</v>
      </c>
      <c r="C218" t="s">
        <v>333</v>
      </c>
      <c r="D218" t="s">
        <v>165</v>
      </c>
      <c r="E218" t="s">
        <v>436</v>
      </c>
      <c r="F218" t="s">
        <v>427</v>
      </c>
      <c r="G218" t="s">
        <v>434</v>
      </c>
      <c r="H218">
        <v>3</v>
      </c>
      <c r="I218">
        <v>1</v>
      </c>
      <c r="J218">
        <v>2</v>
      </c>
      <c r="R218" t="s">
        <v>334</v>
      </c>
    </row>
    <row r="219" spans="1:18" x14ac:dyDescent="0.25">
      <c r="A219" t="s">
        <v>335</v>
      </c>
      <c r="B219" t="s">
        <v>336</v>
      </c>
      <c r="C219">
        <v>0</v>
      </c>
      <c r="D219" t="s">
        <v>150</v>
      </c>
      <c r="E219" t="s">
        <v>66</v>
      </c>
      <c r="J219">
        <v>5</v>
      </c>
      <c r="L219">
        <v>2</v>
      </c>
      <c r="R219" t="s">
        <v>178</v>
      </c>
    </row>
    <row r="220" spans="1:18" x14ac:dyDescent="0.25">
      <c r="A220" t="s">
        <v>717</v>
      </c>
      <c r="B220" t="s">
        <v>336</v>
      </c>
      <c r="C220">
        <v>1</v>
      </c>
      <c r="D220" t="s">
        <v>439</v>
      </c>
      <c r="E220" t="s">
        <v>426</v>
      </c>
      <c r="F220" t="s">
        <v>427</v>
      </c>
      <c r="G220" t="s">
        <v>428</v>
      </c>
      <c r="J220">
        <v>1</v>
      </c>
      <c r="K220">
        <v>3</v>
      </c>
      <c r="R220" t="s">
        <v>340</v>
      </c>
    </row>
    <row r="221" spans="1:18" x14ac:dyDescent="0.25">
      <c r="A221" t="s">
        <v>718</v>
      </c>
      <c r="B221" t="s">
        <v>336</v>
      </c>
      <c r="C221">
        <v>2</v>
      </c>
      <c r="D221" t="s">
        <v>439</v>
      </c>
      <c r="E221" t="s">
        <v>426</v>
      </c>
      <c r="F221" t="s">
        <v>451</v>
      </c>
      <c r="G221" t="s">
        <v>429</v>
      </c>
      <c r="J221">
        <v>1</v>
      </c>
      <c r="K221">
        <v>3</v>
      </c>
      <c r="R221" t="s">
        <v>911</v>
      </c>
    </row>
    <row r="222" spans="1:18" x14ac:dyDescent="0.25">
      <c r="A222" t="s">
        <v>719</v>
      </c>
      <c r="B222" t="s">
        <v>336</v>
      </c>
      <c r="C222">
        <v>3</v>
      </c>
      <c r="D222" t="s">
        <v>439</v>
      </c>
      <c r="E222" t="s">
        <v>426</v>
      </c>
      <c r="F222" t="s">
        <v>451</v>
      </c>
      <c r="G222" t="s">
        <v>430</v>
      </c>
      <c r="J222">
        <v>1</v>
      </c>
      <c r="K222">
        <v>3</v>
      </c>
      <c r="R222" t="s">
        <v>341</v>
      </c>
    </row>
    <row r="223" spans="1:18" x14ac:dyDescent="0.25">
      <c r="A223" t="s">
        <v>720</v>
      </c>
      <c r="B223" t="s">
        <v>336</v>
      </c>
      <c r="C223">
        <v>4</v>
      </c>
      <c r="D223" t="s">
        <v>439</v>
      </c>
      <c r="E223" t="s">
        <v>426</v>
      </c>
      <c r="F223" t="s">
        <v>159</v>
      </c>
      <c r="G223" t="s">
        <v>432</v>
      </c>
      <c r="J223">
        <v>1</v>
      </c>
      <c r="K223">
        <v>3</v>
      </c>
      <c r="R223" t="s">
        <v>721</v>
      </c>
    </row>
    <row r="224" spans="1:18" x14ac:dyDescent="0.25">
      <c r="A224" t="s">
        <v>723</v>
      </c>
      <c r="B224" t="s">
        <v>336</v>
      </c>
      <c r="C224">
        <v>5</v>
      </c>
      <c r="D224" t="s">
        <v>439</v>
      </c>
      <c r="E224" t="s">
        <v>426</v>
      </c>
      <c r="F224" t="s">
        <v>431</v>
      </c>
      <c r="G224" t="s">
        <v>432</v>
      </c>
      <c r="J224">
        <v>1</v>
      </c>
      <c r="K224">
        <v>3</v>
      </c>
      <c r="R224" t="s">
        <v>342</v>
      </c>
    </row>
    <row r="225" spans="1:18" x14ac:dyDescent="0.25">
      <c r="A225" t="s">
        <v>724</v>
      </c>
      <c r="B225" t="s">
        <v>336</v>
      </c>
      <c r="C225">
        <v>6</v>
      </c>
      <c r="D225" t="s">
        <v>439</v>
      </c>
      <c r="E225" t="s">
        <v>426</v>
      </c>
      <c r="F225" t="s">
        <v>431</v>
      </c>
      <c r="G225" t="s">
        <v>433</v>
      </c>
      <c r="J225">
        <v>1</v>
      </c>
      <c r="K225">
        <v>3</v>
      </c>
      <c r="R225" t="s">
        <v>912</v>
      </c>
    </row>
    <row r="226" spans="1:18" x14ac:dyDescent="0.25">
      <c r="A226" t="s">
        <v>725</v>
      </c>
      <c r="B226" t="s">
        <v>336</v>
      </c>
      <c r="C226">
        <v>7</v>
      </c>
      <c r="D226" t="s">
        <v>439</v>
      </c>
      <c r="E226" t="s">
        <v>426</v>
      </c>
      <c r="F226" t="s">
        <v>427</v>
      </c>
      <c r="G226" t="s">
        <v>434</v>
      </c>
      <c r="J226">
        <v>1</v>
      </c>
      <c r="K226">
        <v>3</v>
      </c>
      <c r="R226" t="s">
        <v>343</v>
      </c>
    </row>
    <row r="227" spans="1:18" x14ac:dyDescent="0.25">
      <c r="A227" t="s">
        <v>727</v>
      </c>
      <c r="B227" t="s">
        <v>336</v>
      </c>
      <c r="C227">
        <v>8</v>
      </c>
      <c r="D227" t="s">
        <v>439</v>
      </c>
      <c r="E227" t="s">
        <v>426</v>
      </c>
      <c r="F227" t="s">
        <v>431</v>
      </c>
      <c r="G227" t="s">
        <v>433</v>
      </c>
      <c r="J227">
        <v>1</v>
      </c>
      <c r="K227">
        <v>3</v>
      </c>
      <c r="R227" t="s">
        <v>728</v>
      </c>
    </row>
    <row r="228" spans="1:18" x14ac:dyDescent="0.25">
      <c r="A228" t="s">
        <v>729</v>
      </c>
      <c r="B228" t="s">
        <v>336</v>
      </c>
      <c r="C228">
        <v>9</v>
      </c>
      <c r="D228" t="s">
        <v>440</v>
      </c>
      <c r="E228" t="s">
        <v>436</v>
      </c>
      <c r="F228" t="s">
        <v>179</v>
      </c>
      <c r="G228" t="s">
        <v>428</v>
      </c>
      <c r="H228">
        <v>3</v>
      </c>
      <c r="I228">
        <v>3</v>
      </c>
      <c r="J228">
        <v>3</v>
      </c>
      <c r="R228" t="s">
        <v>730</v>
      </c>
    </row>
    <row r="229" spans="1:18" x14ac:dyDescent="0.25">
      <c r="A229" t="s">
        <v>731</v>
      </c>
      <c r="B229" t="s">
        <v>336</v>
      </c>
      <c r="C229">
        <v>10</v>
      </c>
      <c r="D229" t="s">
        <v>439</v>
      </c>
      <c r="E229" t="s">
        <v>436</v>
      </c>
      <c r="F229" t="s">
        <v>431</v>
      </c>
      <c r="G229" t="s">
        <v>428</v>
      </c>
      <c r="H229">
        <v>3</v>
      </c>
      <c r="I229">
        <v>1</v>
      </c>
      <c r="J229">
        <v>3</v>
      </c>
      <c r="R229" t="s">
        <v>180</v>
      </c>
    </row>
    <row r="230" spans="1:18" x14ac:dyDescent="0.25">
      <c r="A230" t="s">
        <v>732</v>
      </c>
      <c r="B230" t="s">
        <v>336</v>
      </c>
      <c r="C230">
        <v>11</v>
      </c>
      <c r="D230" t="s">
        <v>435</v>
      </c>
      <c r="E230" t="s">
        <v>436</v>
      </c>
      <c r="F230" t="s">
        <v>431</v>
      </c>
      <c r="G230" t="s">
        <v>428</v>
      </c>
      <c r="H230">
        <v>3</v>
      </c>
      <c r="I230">
        <v>0</v>
      </c>
      <c r="J230">
        <v>2</v>
      </c>
      <c r="R230" t="s">
        <v>181</v>
      </c>
    </row>
    <row r="231" spans="1:18" x14ac:dyDescent="0.25">
      <c r="A231" t="s">
        <v>733</v>
      </c>
      <c r="B231" t="s">
        <v>336</v>
      </c>
      <c r="C231">
        <v>12</v>
      </c>
      <c r="D231" t="s">
        <v>440</v>
      </c>
      <c r="E231" t="s">
        <v>436</v>
      </c>
      <c r="F231" t="s">
        <v>451</v>
      </c>
      <c r="G231" t="s">
        <v>428</v>
      </c>
      <c r="H231">
        <v>4</v>
      </c>
      <c r="I231">
        <v>4</v>
      </c>
      <c r="J231">
        <v>3</v>
      </c>
      <c r="R231" t="s">
        <v>182</v>
      </c>
    </row>
    <row r="232" spans="1:18" x14ac:dyDescent="0.25">
      <c r="A232" t="s">
        <v>734</v>
      </c>
      <c r="B232" t="s">
        <v>336</v>
      </c>
      <c r="C232">
        <v>13</v>
      </c>
      <c r="D232" t="s">
        <v>425</v>
      </c>
      <c r="E232" t="s">
        <v>436</v>
      </c>
      <c r="F232" t="s">
        <v>451</v>
      </c>
      <c r="G232" t="s">
        <v>428</v>
      </c>
      <c r="H232">
        <v>2</v>
      </c>
      <c r="I232">
        <v>3</v>
      </c>
      <c r="J232">
        <v>2</v>
      </c>
      <c r="R232" t="s">
        <v>183</v>
      </c>
    </row>
    <row r="233" spans="1:18" x14ac:dyDescent="0.25">
      <c r="A233" t="s">
        <v>735</v>
      </c>
      <c r="B233" t="s">
        <v>336</v>
      </c>
      <c r="C233">
        <v>14</v>
      </c>
      <c r="D233" t="s">
        <v>435</v>
      </c>
      <c r="E233" t="s">
        <v>436</v>
      </c>
      <c r="F233" t="s">
        <v>184</v>
      </c>
      <c r="G233" t="s">
        <v>428</v>
      </c>
      <c r="H233">
        <v>2</v>
      </c>
      <c r="I233">
        <v>2</v>
      </c>
      <c r="J233">
        <v>2</v>
      </c>
      <c r="R233" t="s">
        <v>185</v>
      </c>
    </row>
    <row r="234" spans="1:18" x14ac:dyDescent="0.25">
      <c r="A234" t="s">
        <v>736</v>
      </c>
      <c r="B234" t="s">
        <v>336</v>
      </c>
      <c r="C234">
        <v>15</v>
      </c>
      <c r="D234" t="s">
        <v>435</v>
      </c>
      <c r="E234" t="s">
        <v>436</v>
      </c>
      <c r="F234" t="s">
        <v>427</v>
      </c>
      <c r="G234" t="s">
        <v>428</v>
      </c>
      <c r="H234">
        <v>1</v>
      </c>
      <c r="I234">
        <v>2</v>
      </c>
      <c r="J234">
        <v>2</v>
      </c>
    </row>
    <row r="235" spans="1:18" x14ac:dyDescent="0.25">
      <c r="A235" t="s">
        <v>737</v>
      </c>
      <c r="B235" t="s">
        <v>336</v>
      </c>
      <c r="C235">
        <v>16</v>
      </c>
      <c r="D235" t="s">
        <v>440</v>
      </c>
      <c r="E235" t="s">
        <v>436</v>
      </c>
      <c r="F235" t="s">
        <v>184</v>
      </c>
      <c r="G235" t="s">
        <v>428</v>
      </c>
      <c r="H235">
        <v>1</v>
      </c>
      <c r="I235">
        <v>2</v>
      </c>
      <c r="J235">
        <v>1</v>
      </c>
      <c r="R235" t="s">
        <v>186</v>
      </c>
    </row>
    <row r="236" spans="1:18" x14ac:dyDescent="0.25">
      <c r="A236" t="s">
        <v>738</v>
      </c>
      <c r="B236" t="s">
        <v>336</v>
      </c>
      <c r="C236">
        <v>17</v>
      </c>
      <c r="D236" t="s">
        <v>435</v>
      </c>
      <c r="E236" t="s">
        <v>436</v>
      </c>
      <c r="F236" t="s">
        <v>427</v>
      </c>
      <c r="G236" t="s">
        <v>428</v>
      </c>
      <c r="H236">
        <v>3</v>
      </c>
      <c r="I236">
        <v>2</v>
      </c>
      <c r="J236">
        <v>2</v>
      </c>
      <c r="R236" t="s">
        <v>196</v>
      </c>
    </row>
    <row r="237" spans="1:18" x14ac:dyDescent="0.25">
      <c r="A237" t="s">
        <v>739</v>
      </c>
      <c r="B237" t="s">
        <v>336</v>
      </c>
      <c r="C237">
        <v>18</v>
      </c>
      <c r="D237" t="s">
        <v>435</v>
      </c>
      <c r="E237" t="s">
        <v>436</v>
      </c>
      <c r="F237" t="s">
        <v>427</v>
      </c>
      <c r="G237" t="s">
        <v>428</v>
      </c>
      <c r="H237">
        <v>2</v>
      </c>
      <c r="I237">
        <v>2</v>
      </c>
      <c r="J237">
        <v>1</v>
      </c>
      <c r="R237" t="s">
        <v>187</v>
      </c>
    </row>
    <row r="238" spans="1:18" x14ac:dyDescent="0.25">
      <c r="A238" t="s">
        <v>740</v>
      </c>
      <c r="B238" t="s">
        <v>336</v>
      </c>
      <c r="C238">
        <v>19</v>
      </c>
      <c r="D238" t="s">
        <v>440</v>
      </c>
      <c r="E238" t="s">
        <v>436</v>
      </c>
      <c r="F238" t="s">
        <v>188</v>
      </c>
      <c r="G238" t="s">
        <v>428</v>
      </c>
      <c r="H238">
        <v>6</v>
      </c>
      <c r="I238">
        <v>6</v>
      </c>
      <c r="J238">
        <v>5</v>
      </c>
      <c r="R238" t="s">
        <v>189</v>
      </c>
    </row>
    <row r="239" spans="1:18" x14ac:dyDescent="0.25">
      <c r="A239" t="s">
        <v>741</v>
      </c>
      <c r="B239" t="s">
        <v>336</v>
      </c>
      <c r="C239">
        <v>20</v>
      </c>
      <c r="D239" t="s">
        <v>435</v>
      </c>
      <c r="E239" t="s">
        <v>436</v>
      </c>
      <c r="F239" t="s">
        <v>446</v>
      </c>
      <c r="G239" t="s">
        <v>428</v>
      </c>
      <c r="H239">
        <v>2</v>
      </c>
      <c r="I239">
        <v>0</v>
      </c>
      <c r="J239">
        <v>1</v>
      </c>
      <c r="R239" t="s">
        <v>190</v>
      </c>
    </row>
    <row r="240" spans="1:18" x14ac:dyDescent="0.25">
      <c r="A240" t="s">
        <v>742</v>
      </c>
      <c r="B240" t="s">
        <v>336</v>
      </c>
      <c r="C240">
        <v>21</v>
      </c>
      <c r="D240" t="s">
        <v>439</v>
      </c>
      <c r="E240" t="s">
        <v>436</v>
      </c>
      <c r="F240" t="s">
        <v>446</v>
      </c>
      <c r="G240" t="s">
        <v>428</v>
      </c>
      <c r="H240">
        <v>2</v>
      </c>
      <c r="I240">
        <v>3</v>
      </c>
      <c r="J240">
        <v>2</v>
      </c>
      <c r="R240" t="s">
        <v>191</v>
      </c>
    </row>
    <row r="241" spans="1:18" x14ac:dyDescent="0.25">
      <c r="A241" t="s">
        <v>743</v>
      </c>
      <c r="B241" t="s">
        <v>336</v>
      </c>
      <c r="C241">
        <v>22</v>
      </c>
      <c r="D241" t="s">
        <v>435</v>
      </c>
      <c r="E241" t="s">
        <v>436</v>
      </c>
      <c r="F241" t="s">
        <v>451</v>
      </c>
      <c r="G241" t="s">
        <v>428</v>
      </c>
      <c r="H241">
        <v>3</v>
      </c>
      <c r="I241">
        <v>1</v>
      </c>
      <c r="J241">
        <v>3</v>
      </c>
      <c r="R241" t="s">
        <v>913</v>
      </c>
    </row>
    <row r="242" spans="1:18" x14ac:dyDescent="0.25">
      <c r="A242" t="s">
        <v>744</v>
      </c>
      <c r="B242" t="s">
        <v>336</v>
      </c>
      <c r="C242">
        <v>23</v>
      </c>
      <c r="D242" t="s">
        <v>435</v>
      </c>
      <c r="E242" t="s">
        <v>436</v>
      </c>
      <c r="F242" t="s">
        <v>427</v>
      </c>
      <c r="G242" t="s">
        <v>428</v>
      </c>
      <c r="H242">
        <v>4</v>
      </c>
      <c r="I242">
        <v>2</v>
      </c>
      <c r="J242">
        <v>3</v>
      </c>
      <c r="R242" t="s">
        <v>438</v>
      </c>
    </row>
    <row r="243" spans="1:18" x14ac:dyDescent="0.25">
      <c r="A243" t="s">
        <v>745</v>
      </c>
      <c r="B243" t="s">
        <v>336</v>
      </c>
      <c r="C243">
        <v>24</v>
      </c>
      <c r="D243" t="s">
        <v>435</v>
      </c>
      <c r="E243" t="s">
        <v>436</v>
      </c>
      <c r="F243" t="s">
        <v>451</v>
      </c>
      <c r="G243" t="s">
        <v>429</v>
      </c>
      <c r="H243">
        <v>2</v>
      </c>
      <c r="I243">
        <v>2</v>
      </c>
      <c r="J243">
        <v>3</v>
      </c>
    </row>
    <row r="244" spans="1:18" x14ac:dyDescent="0.25">
      <c r="A244" t="s">
        <v>746</v>
      </c>
      <c r="B244" t="s">
        <v>336</v>
      </c>
      <c r="C244">
        <v>25</v>
      </c>
      <c r="D244" t="s">
        <v>440</v>
      </c>
      <c r="E244" t="s">
        <v>436</v>
      </c>
      <c r="F244" t="s">
        <v>192</v>
      </c>
      <c r="G244" t="s">
        <v>429</v>
      </c>
      <c r="H244">
        <v>6</v>
      </c>
      <c r="I244">
        <v>6</v>
      </c>
      <c r="J244">
        <v>5</v>
      </c>
      <c r="R244" t="s">
        <v>193</v>
      </c>
    </row>
    <row r="245" spans="1:18" x14ac:dyDescent="0.25">
      <c r="A245" t="s">
        <v>747</v>
      </c>
      <c r="B245" t="s">
        <v>336</v>
      </c>
      <c r="C245">
        <v>26</v>
      </c>
      <c r="D245" t="s">
        <v>439</v>
      </c>
      <c r="E245" t="s">
        <v>436</v>
      </c>
      <c r="F245" t="s">
        <v>451</v>
      </c>
      <c r="G245" t="s">
        <v>429</v>
      </c>
      <c r="H245">
        <v>3</v>
      </c>
      <c r="I245">
        <v>3</v>
      </c>
      <c r="J245">
        <v>2</v>
      </c>
      <c r="R245" t="s">
        <v>194</v>
      </c>
    </row>
    <row r="246" spans="1:18" x14ac:dyDescent="0.25">
      <c r="A246" t="s">
        <v>748</v>
      </c>
      <c r="B246" t="s">
        <v>336</v>
      </c>
      <c r="C246">
        <v>27</v>
      </c>
      <c r="D246" t="s">
        <v>435</v>
      </c>
      <c r="E246" t="s">
        <v>436</v>
      </c>
      <c r="F246" t="s">
        <v>431</v>
      </c>
      <c r="G246" t="s">
        <v>429</v>
      </c>
      <c r="H246">
        <v>2</v>
      </c>
      <c r="I246">
        <v>0</v>
      </c>
      <c r="J246">
        <v>1</v>
      </c>
      <c r="R246" t="s">
        <v>195</v>
      </c>
    </row>
    <row r="247" spans="1:18" x14ac:dyDescent="0.25">
      <c r="A247" t="s">
        <v>749</v>
      </c>
      <c r="B247" t="s">
        <v>336</v>
      </c>
      <c r="C247">
        <v>28</v>
      </c>
      <c r="D247" t="s">
        <v>440</v>
      </c>
      <c r="E247" t="s">
        <v>436</v>
      </c>
      <c r="F247" t="s">
        <v>451</v>
      </c>
      <c r="G247" t="s">
        <v>429</v>
      </c>
      <c r="H247">
        <v>4</v>
      </c>
      <c r="I247">
        <v>3</v>
      </c>
      <c r="J247">
        <v>4</v>
      </c>
      <c r="R247" t="s">
        <v>196</v>
      </c>
    </row>
    <row r="248" spans="1:18" x14ac:dyDescent="0.25">
      <c r="A248" t="s">
        <v>750</v>
      </c>
      <c r="B248" t="s">
        <v>336</v>
      </c>
      <c r="C248">
        <v>29</v>
      </c>
      <c r="D248" t="s">
        <v>435</v>
      </c>
      <c r="E248" t="s">
        <v>436</v>
      </c>
      <c r="F248" t="s">
        <v>451</v>
      </c>
      <c r="G248" t="s">
        <v>429</v>
      </c>
      <c r="H248">
        <v>5</v>
      </c>
      <c r="I248">
        <v>3</v>
      </c>
      <c r="J248">
        <v>4</v>
      </c>
      <c r="R248" t="s">
        <v>197</v>
      </c>
    </row>
    <row r="249" spans="1:18" x14ac:dyDescent="0.25">
      <c r="A249" t="s">
        <v>751</v>
      </c>
      <c r="B249" t="s">
        <v>336</v>
      </c>
      <c r="C249">
        <v>30</v>
      </c>
      <c r="D249" t="s">
        <v>435</v>
      </c>
      <c r="E249" t="s">
        <v>436</v>
      </c>
      <c r="F249" t="s">
        <v>451</v>
      </c>
      <c r="G249" t="s">
        <v>429</v>
      </c>
      <c r="H249">
        <v>1</v>
      </c>
      <c r="I249">
        <v>1</v>
      </c>
      <c r="J249">
        <v>0</v>
      </c>
      <c r="R249" t="s">
        <v>196</v>
      </c>
    </row>
    <row r="250" spans="1:18" x14ac:dyDescent="0.25">
      <c r="A250" t="s">
        <v>752</v>
      </c>
      <c r="B250" t="s">
        <v>336</v>
      </c>
      <c r="C250">
        <v>31</v>
      </c>
      <c r="D250" t="s">
        <v>439</v>
      </c>
      <c r="E250" t="s">
        <v>436</v>
      </c>
      <c r="F250" t="s">
        <v>451</v>
      </c>
      <c r="G250" t="s">
        <v>429</v>
      </c>
      <c r="H250">
        <v>3</v>
      </c>
      <c r="I250">
        <v>0</v>
      </c>
      <c r="J250">
        <v>2</v>
      </c>
      <c r="R250" t="s">
        <v>198</v>
      </c>
    </row>
    <row r="251" spans="1:18" x14ac:dyDescent="0.25">
      <c r="A251" t="s">
        <v>753</v>
      </c>
      <c r="B251" t="s">
        <v>336</v>
      </c>
      <c r="C251">
        <v>32</v>
      </c>
      <c r="D251" t="s">
        <v>435</v>
      </c>
      <c r="E251" t="s">
        <v>436</v>
      </c>
      <c r="F251" t="s">
        <v>451</v>
      </c>
      <c r="G251" t="s">
        <v>429</v>
      </c>
      <c r="H251">
        <v>3</v>
      </c>
      <c r="I251">
        <v>2</v>
      </c>
      <c r="J251">
        <v>3</v>
      </c>
      <c r="R251" t="s">
        <v>199</v>
      </c>
    </row>
    <row r="252" spans="1:18" x14ac:dyDescent="0.25">
      <c r="A252" t="s">
        <v>754</v>
      </c>
      <c r="B252" t="s">
        <v>336</v>
      </c>
      <c r="C252">
        <v>33</v>
      </c>
      <c r="D252" t="s">
        <v>440</v>
      </c>
      <c r="E252" t="s">
        <v>436</v>
      </c>
      <c r="F252" t="s">
        <v>451</v>
      </c>
      <c r="G252" t="s">
        <v>429</v>
      </c>
      <c r="H252">
        <v>3</v>
      </c>
      <c r="I252">
        <v>1</v>
      </c>
      <c r="J252">
        <v>2</v>
      </c>
      <c r="R252" t="s">
        <v>200</v>
      </c>
    </row>
    <row r="253" spans="1:18" x14ac:dyDescent="0.25">
      <c r="A253" t="s">
        <v>755</v>
      </c>
      <c r="B253" t="s">
        <v>336</v>
      </c>
      <c r="C253">
        <v>34</v>
      </c>
      <c r="D253" t="s">
        <v>440</v>
      </c>
      <c r="E253" t="s">
        <v>436</v>
      </c>
      <c r="F253" t="s">
        <v>427</v>
      </c>
      <c r="G253" t="s">
        <v>429</v>
      </c>
      <c r="H253">
        <v>2</v>
      </c>
      <c r="I253">
        <v>3</v>
      </c>
      <c r="J253">
        <v>2</v>
      </c>
      <c r="R253" t="s">
        <v>201</v>
      </c>
    </row>
    <row r="254" spans="1:18" x14ac:dyDescent="0.25">
      <c r="A254" t="s">
        <v>756</v>
      </c>
      <c r="B254" t="s">
        <v>336</v>
      </c>
      <c r="C254">
        <v>35</v>
      </c>
      <c r="D254" t="s">
        <v>435</v>
      </c>
      <c r="E254" t="s">
        <v>436</v>
      </c>
      <c r="F254" t="s">
        <v>451</v>
      </c>
      <c r="G254" t="s">
        <v>429</v>
      </c>
      <c r="H254">
        <v>2</v>
      </c>
      <c r="I254">
        <v>1</v>
      </c>
      <c r="J254">
        <v>2</v>
      </c>
      <c r="R254" t="s">
        <v>453</v>
      </c>
    </row>
    <row r="255" spans="1:18" x14ac:dyDescent="0.25">
      <c r="A255" t="s">
        <v>757</v>
      </c>
      <c r="B255" t="s">
        <v>336</v>
      </c>
      <c r="C255">
        <v>36</v>
      </c>
      <c r="D255" t="s">
        <v>439</v>
      </c>
      <c r="E255" t="s">
        <v>436</v>
      </c>
      <c r="F255" t="s">
        <v>451</v>
      </c>
      <c r="G255" t="s">
        <v>429</v>
      </c>
      <c r="H255">
        <v>3</v>
      </c>
      <c r="I255">
        <v>3</v>
      </c>
      <c r="J255">
        <v>2</v>
      </c>
      <c r="R255" t="s">
        <v>202</v>
      </c>
    </row>
    <row r="256" spans="1:18" x14ac:dyDescent="0.25">
      <c r="A256" t="s">
        <v>758</v>
      </c>
      <c r="B256" t="s">
        <v>336</v>
      </c>
      <c r="C256">
        <v>37</v>
      </c>
      <c r="D256" t="s">
        <v>440</v>
      </c>
      <c r="E256" t="s">
        <v>436</v>
      </c>
      <c r="F256" t="s">
        <v>431</v>
      </c>
      <c r="G256" t="s">
        <v>429</v>
      </c>
      <c r="H256">
        <v>2</v>
      </c>
      <c r="I256">
        <v>0</v>
      </c>
      <c r="J256">
        <v>1</v>
      </c>
      <c r="R256" t="s">
        <v>203</v>
      </c>
    </row>
    <row r="257" spans="1:18" x14ac:dyDescent="0.25">
      <c r="A257" t="s">
        <v>759</v>
      </c>
      <c r="B257" t="s">
        <v>336</v>
      </c>
      <c r="C257">
        <v>38</v>
      </c>
      <c r="D257" t="s">
        <v>435</v>
      </c>
      <c r="E257" t="s">
        <v>436</v>
      </c>
      <c r="F257" t="s">
        <v>427</v>
      </c>
      <c r="G257" t="s">
        <v>429</v>
      </c>
      <c r="H257">
        <v>3</v>
      </c>
      <c r="I257">
        <v>1</v>
      </c>
      <c r="J257">
        <v>3</v>
      </c>
      <c r="R257" t="s">
        <v>204</v>
      </c>
    </row>
    <row r="258" spans="1:18" x14ac:dyDescent="0.25">
      <c r="A258" t="s">
        <v>760</v>
      </c>
      <c r="B258" t="s">
        <v>336</v>
      </c>
      <c r="C258">
        <v>39</v>
      </c>
      <c r="D258" t="s">
        <v>435</v>
      </c>
      <c r="E258" t="s">
        <v>436</v>
      </c>
      <c r="F258" t="s">
        <v>184</v>
      </c>
      <c r="G258" t="s">
        <v>430</v>
      </c>
      <c r="H258">
        <v>2</v>
      </c>
      <c r="I258">
        <v>2</v>
      </c>
      <c r="J258">
        <v>2</v>
      </c>
      <c r="R258" t="s">
        <v>466</v>
      </c>
    </row>
    <row r="259" spans="1:18" x14ac:dyDescent="0.25">
      <c r="A259" t="s">
        <v>761</v>
      </c>
      <c r="B259" t="s">
        <v>336</v>
      </c>
      <c r="C259">
        <v>40</v>
      </c>
      <c r="D259" t="s">
        <v>440</v>
      </c>
      <c r="E259" t="s">
        <v>436</v>
      </c>
      <c r="F259" t="s">
        <v>451</v>
      </c>
      <c r="G259" t="s">
        <v>430</v>
      </c>
      <c r="H259">
        <v>2</v>
      </c>
      <c r="I259">
        <v>3</v>
      </c>
      <c r="J259">
        <v>2</v>
      </c>
      <c r="R259" t="s">
        <v>205</v>
      </c>
    </row>
    <row r="260" spans="1:18" x14ac:dyDescent="0.25">
      <c r="A260" t="s">
        <v>762</v>
      </c>
      <c r="B260" t="s">
        <v>336</v>
      </c>
      <c r="C260">
        <v>41</v>
      </c>
      <c r="D260" t="s">
        <v>435</v>
      </c>
      <c r="E260" t="s">
        <v>436</v>
      </c>
      <c r="F260" t="s">
        <v>427</v>
      </c>
      <c r="G260" t="s">
        <v>430</v>
      </c>
      <c r="H260">
        <v>1</v>
      </c>
      <c r="I260">
        <v>2</v>
      </c>
      <c r="J260">
        <v>2</v>
      </c>
    </row>
    <row r="261" spans="1:18" x14ac:dyDescent="0.25">
      <c r="A261" t="s">
        <v>763</v>
      </c>
      <c r="B261" t="s">
        <v>336</v>
      </c>
      <c r="C261">
        <v>42</v>
      </c>
      <c r="D261" t="s">
        <v>439</v>
      </c>
      <c r="E261" t="s">
        <v>436</v>
      </c>
      <c r="F261" t="s">
        <v>451</v>
      </c>
      <c r="G261" t="s">
        <v>430</v>
      </c>
      <c r="H261">
        <v>3</v>
      </c>
      <c r="I261">
        <v>1</v>
      </c>
      <c r="J261">
        <v>3</v>
      </c>
      <c r="R261" t="s">
        <v>206</v>
      </c>
    </row>
    <row r="262" spans="1:18" x14ac:dyDescent="0.25">
      <c r="A262" t="s">
        <v>764</v>
      </c>
      <c r="B262" t="s">
        <v>336</v>
      </c>
      <c r="C262">
        <v>43</v>
      </c>
      <c r="D262" t="s">
        <v>439</v>
      </c>
      <c r="E262" t="s">
        <v>436</v>
      </c>
      <c r="F262" t="s">
        <v>451</v>
      </c>
      <c r="G262" t="s">
        <v>430</v>
      </c>
      <c r="H262">
        <v>2</v>
      </c>
      <c r="I262">
        <v>0</v>
      </c>
      <c r="J262">
        <v>2</v>
      </c>
      <c r="R262" t="s">
        <v>207</v>
      </c>
    </row>
    <row r="263" spans="1:18" x14ac:dyDescent="0.25">
      <c r="A263" t="s">
        <v>765</v>
      </c>
      <c r="B263" t="s">
        <v>336</v>
      </c>
      <c r="C263">
        <v>44</v>
      </c>
      <c r="D263" t="s">
        <v>435</v>
      </c>
      <c r="E263" t="s">
        <v>436</v>
      </c>
      <c r="F263" t="s">
        <v>451</v>
      </c>
      <c r="G263" t="s">
        <v>430</v>
      </c>
      <c r="H263">
        <v>2</v>
      </c>
      <c r="I263">
        <v>1</v>
      </c>
      <c r="J263">
        <v>2</v>
      </c>
      <c r="R263" t="s">
        <v>208</v>
      </c>
    </row>
    <row r="264" spans="1:18" x14ac:dyDescent="0.25">
      <c r="A264" t="s">
        <v>766</v>
      </c>
      <c r="B264" t="s">
        <v>336</v>
      </c>
      <c r="C264">
        <v>45</v>
      </c>
      <c r="D264" t="s">
        <v>435</v>
      </c>
      <c r="E264" t="s">
        <v>436</v>
      </c>
      <c r="F264" t="s">
        <v>431</v>
      </c>
      <c r="G264" t="s">
        <v>430</v>
      </c>
      <c r="H264">
        <v>4</v>
      </c>
      <c r="I264">
        <v>2</v>
      </c>
      <c r="J264">
        <v>2</v>
      </c>
      <c r="R264" t="s">
        <v>209</v>
      </c>
    </row>
    <row r="265" spans="1:18" x14ac:dyDescent="0.25">
      <c r="A265" t="s">
        <v>767</v>
      </c>
      <c r="B265" t="s">
        <v>336</v>
      </c>
      <c r="C265">
        <v>46</v>
      </c>
      <c r="D265" t="s">
        <v>440</v>
      </c>
      <c r="E265" t="s">
        <v>436</v>
      </c>
      <c r="F265" t="s">
        <v>192</v>
      </c>
      <c r="G265" t="s">
        <v>430</v>
      </c>
      <c r="H265">
        <v>6</v>
      </c>
      <c r="I265">
        <v>6</v>
      </c>
      <c r="J265">
        <v>5</v>
      </c>
      <c r="R265" t="s">
        <v>344</v>
      </c>
    </row>
    <row r="266" spans="1:18" x14ac:dyDescent="0.25">
      <c r="A266" t="s">
        <v>768</v>
      </c>
      <c r="B266" t="s">
        <v>336</v>
      </c>
      <c r="C266">
        <v>47</v>
      </c>
      <c r="D266" t="s">
        <v>440</v>
      </c>
      <c r="E266" t="s">
        <v>436</v>
      </c>
      <c r="F266" t="s">
        <v>431</v>
      </c>
      <c r="G266" t="s">
        <v>430</v>
      </c>
      <c r="H266">
        <v>3</v>
      </c>
      <c r="I266">
        <v>1</v>
      </c>
      <c r="J266">
        <v>2</v>
      </c>
      <c r="R266" t="s">
        <v>210</v>
      </c>
    </row>
    <row r="267" spans="1:18" x14ac:dyDescent="0.25">
      <c r="A267" t="s">
        <v>769</v>
      </c>
      <c r="B267" t="s">
        <v>336</v>
      </c>
      <c r="C267">
        <v>48</v>
      </c>
      <c r="D267" t="s">
        <v>440</v>
      </c>
      <c r="E267" t="s">
        <v>436</v>
      </c>
      <c r="F267" t="s">
        <v>427</v>
      </c>
      <c r="G267" t="s">
        <v>430</v>
      </c>
      <c r="H267">
        <v>2</v>
      </c>
      <c r="I267">
        <v>0</v>
      </c>
      <c r="J267">
        <v>1</v>
      </c>
      <c r="R267" t="s">
        <v>211</v>
      </c>
    </row>
    <row r="268" spans="1:18" x14ac:dyDescent="0.25">
      <c r="A268" t="s">
        <v>770</v>
      </c>
      <c r="B268" t="s">
        <v>336</v>
      </c>
      <c r="C268">
        <v>49</v>
      </c>
      <c r="D268" t="s">
        <v>435</v>
      </c>
      <c r="E268" t="s">
        <v>436</v>
      </c>
      <c r="F268" t="s">
        <v>473</v>
      </c>
      <c r="G268" t="s">
        <v>430</v>
      </c>
      <c r="H268">
        <v>3</v>
      </c>
      <c r="I268">
        <v>2</v>
      </c>
      <c r="J268">
        <v>2</v>
      </c>
      <c r="R268" t="s">
        <v>212</v>
      </c>
    </row>
    <row r="269" spans="1:18" x14ac:dyDescent="0.25">
      <c r="A269" t="s">
        <v>771</v>
      </c>
      <c r="B269" t="s">
        <v>336</v>
      </c>
      <c r="C269">
        <v>50</v>
      </c>
      <c r="D269" t="s">
        <v>440</v>
      </c>
      <c r="E269" t="s">
        <v>436</v>
      </c>
      <c r="F269" t="s">
        <v>473</v>
      </c>
      <c r="G269" t="s">
        <v>430</v>
      </c>
      <c r="H269">
        <v>3</v>
      </c>
      <c r="I269">
        <v>2</v>
      </c>
      <c r="J269">
        <v>2</v>
      </c>
      <c r="R269" t="s">
        <v>213</v>
      </c>
    </row>
    <row r="270" spans="1:18" x14ac:dyDescent="0.25">
      <c r="A270" t="s">
        <v>772</v>
      </c>
      <c r="B270" t="s">
        <v>336</v>
      </c>
      <c r="C270">
        <v>51</v>
      </c>
      <c r="D270" t="s">
        <v>440</v>
      </c>
      <c r="E270" t="s">
        <v>436</v>
      </c>
      <c r="F270" t="s">
        <v>473</v>
      </c>
      <c r="G270" t="s">
        <v>430</v>
      </c>
      <c r="H270">
        <v>2</v>
      </c>
      <c r="I270">
        <v>3</v>
      </c>
      <c r="J270">
        <v>3</v>
      </c>
      <c r="R270" t="s">
        <v>214</v>
      </c>
    </row>
    <row r="271" spans="1:18" x14ac:dyDescent="0.25">
      <c r="A271" t="s">
        <v>773</v>
      </c>
      <c r="B271" t="s">
        <v>336</v>
      </c>
      <c r="C271">
        <v>52</v>
      </c>
      <c r="D271" t="s">
        <v>435</v>
      </c>
      <c r="E271" t="s">
        <v>436</v>
      </c>
      <c r="F271" t="s">
        <v>431</v>
      </c>
      <c r="G271" t="s">
        <v>430</v>
      </c>
      <c r="H271">
        <v>1</v>
      </c>
      <c r="I271">
        <v>2</v>
      </c>
      <c r="J271">
        <v>1</v>
      </c>
      <c r="R271" t="s">
        <v>215</v>
      </c>
    </row>
    <row r="272" spans="1:18" x14ac:dyDescent="0.25">
      <c r="A272" t="s">
        <v>774</v>
      </c>
      <c r="B272" t="s">
        <v>336</v>
      </c>
      <c r="C272">
        <v>53</v>
      </c>
      <c r="D272" t="s">
        <v>439</v>
      </c>
      <c r="E272" t="s">
        <v>436</v>
      </c>
      <c r="F272" t="s">
        <v>216</v>
      </c>
      <c r="G272" t="s">
        <v>432</v>
      </c>
      <c r="H272">
        <v>3</v>
      </c>
      <c r="I272">
        <v>1</v>
      </c>
      <c r="J272">
        <v>3</v>
      </c>
      <c r="R272" t="s">
        <v>217</v>
      </c>
    </row>
    <row r="273" spans="1:18" x14ac:dyDescent="0.25">
      <c r="A273" t="s">
        <v>775</v>
      </c>
      <c r="B273" t="s">
        <v>336</v>
      </c>
      <c r="C273">
        <v>54</v>
      </c>
      <c r="D273" t="s">
        <v>440</v>
      </c>
      <c r="E273" t="s">
        <v>436</v>
      </c>
      <c r="F273" t="s">
        <v>431</v>
      </c>
      <c r="G273" t="s">
        <v>432</v>
      </c>
      <c r="H273">
        <v>2</v>
      </c>
      <c r="I273">
        <v>4</v>
      </c>
      <c r="J273">
        <v>1</v>
      </c>
      <c r="R273" t="s">
        <v>218</v>
      </c>
    </row>
    <row r="274" spans="1:18" x14ac:dyDescent="0.25">
      <c r="A274" t="s">
        <v>776</v>
      </c>
      <c r="B274" t="s">
        <v>336</v>
      </c>
      <c r="C274">
        <v>55</v>
      </c>
      <c r="D274" t="s">
        <v>435</v>
      </c>
      <c r="E274" t="s">
        <v>436</v>
      </c>
      <c r="F274" t="s">
        <v>427</v>
      </c>
      <c r="G274" t="s">
        <v>432</v>
      </c>
      <c r="H274">
        <v>2</v>
      </c>
      <c r="I274">
        <v>2</v>
      </c>
      <c r="J274">
        <v>3</v>
      </c>
    </row>
    <row r="275" spans="1:18" x14ac:dyDescent="0.25">
      <c r="A275" t="s">
        <v>777</v>
      </c>
      <c r="B275" t="s">
        <v>336</v>
      </c>
      <c r="C275">
        <v>56</v>
      </c>
      <c r="D275" t="s">
        <v>435</v>
      </c>
      <c r="E275" t="s">
        <v>436</v>
      </c>
      <c r="F275" t="s">
        <v>431</v>
      </c>
      <c r="G275" t="s">
        <v>432</v>
      </c>
      <c r="H275">
        <v>2</v>
      </c>
      <c r="I275">
        <v>0</v>
      </c>
      <c r="J275">
        <v>1</v>
      </c>
      <c r="R275" t="s">
        <v>219</v>
      </c>
    </row>
    <row r="276" spans="1:18" x14ac:dyDescent="0.25">
      <c r="A276" t="s">
        <v>778</v>
      </c>
      <c r="B276" t="s">
        <v>336</v>
      </c>
      <c r="C276">
        <v>57</v>
      </c>
      <c r="D276" t="s">
        <v>440</v>
      </c>
      <c r="E276" t="s">
        <v>436</v>
      </c>
      <c r="F276" t="s">
        <v>431</v>
      </c>
      <c r="G276" t="s">
        <v>432</v>
      </c>
      <c r="H276">
        <v>2</v>
      </c>
      <c r="I276">
        <v>3</v>
      </c>
      <c r="J276">
        <v>2</v>
      </c>
      <c r="R276" t="s">
        <v>220</v>
      </c>
    </row>
    <row r="277" spans="1:18" x14ac:dyDescent="0.25">
      <c r="A277" t="s">
        <v>779</v>
      </c>
      <c r="B277" t="s">
        <v>336</v>
      </c>
      <c r="C277">
        <v>58</v>
      </c>
      <c r="D277" t="s">
        <v>435</v>
      </c>
      <c r="E277" t="s">
        <v>436</v>
      </c>
      <c r="F277" t="s">
        <v>451</v>
      </c>
      <c r="G277" t="s">
        <v>432</v>
      </c>
      <c r="H277">
        <v>3</v>
      </c>
      <c r="I277">
        <v>2</v>
      </c>
      <c r="J277">
        <v>3</v>
      </c>
      <c r="R277" t="s">
        <v>221</v>
      </c>
    </row>
    <row r="278" spans="1:18" x14ac:dyDescent="0.25">
      <c r="A278" t="s">
        <v>780</v>
      </c>
      <c r="B278" t="s">
        <v>336</v>
      </c>
      <c r="C278">
        <v>59</v>
      </c>
      <c r="D278" t="s">
        <v>439</v>
      </c>
      <c r="E278" t="s">
        <v>436</v>
      </c>
      <c r="F278" t="s">
        <v>159</v>
      </c>
      <c r="G278" t="s">
        <v>432</v>
      </c>
      <c r="H278">
        <v>4</v>
      </c>
      <c r="I278">
        <v>4</v>
      </c>
      <c r="J278">
        <v>3</v>
      </c>
      <c r="R278" t="s">
        <v>222</v>
      </c>
    </row>
    <row r="279" spans="1:18" x14ac:dyDescent="0.25">
      <c r="A279" t="s">
        <v>781</v>
      </c>
      <c r="B279" t="s">
        <v>336</v>
      </c>
      <c r="C279">
        <v>60</v>
      </c>
      <c r="D279" t="s">
        <v>435</v>
      </c>
      <c r="E279" t="s">
        <v>436</v>
      </c>
      <c r="F279" t="s">
        <v>451</v>
      </c>
      <c r="G279" t="s">
        <v>432</v>
      </c>
      <c r="H279">
        <v>1</v>
      </c>
      <c r="I279">
        <v>2</v>
      </c>
      <c r="J279">
        <v>1</v>
      </c>
      <c r="R279" t="s">
        <v>475</v>
      </c>
    </row>
    <row r="280" spans="1:18" x14ac:dyDescent="0.25">
      <c r="A280" t="s">
        <v>782</v>
      </c>
      <c r="B280" t="s">
        <v>336</v>
      </c>
      <c r="C280">
        <v>61</v>
      </c>
      <c r="D280" t="s">
        <v>440</v>
      </c>
      <c r="E280" t="s">
        <v>436</v>
      </c>
      <c r="F280" t="s">
        <v>431</v>
      </c>
      <c r="G280" t="s">
        <v>432</v>
      </c>
      <c r="H280">
        <v>3</v>
      </c>
      <c r="I280">
        <v>2</v>
      </c>
      <c r="J280">
        <v>2</v>
      </c>
      <c r="R280" t="s">
        <v>223</v>
      </c>
    </row>
    <row r="281" spans="1:18" x14ac:dyDescent="0.25">
      <c r="A281" t="s">
        <v>783</v>
      </c>
      <c r="B281" t="s">
        <v>336</v>
      </c>
      <c r="C281">
        <v>62</v>
      </c>
      <c r="D281" t="s">
        <v>440</v>
      </c>
      <c r="E281" t="s">
        <v>436</v>
      </c>
      <c r="F281" t="s">
        <v>448</v>
      </c>
      <c r="G281" t="s">
        <v>432</v>
      </c>
      <c r="H281">
        <v>2</v>
      </c>
      <c r="I281">
        <v>2</v>
      </c>
      <c r="J281">
        <v>1</v>
      </c>
      <c r="R281" t="s">
        <v>224</v>
      </c>
    </row>
    <row r="282" spans="1:18" x14ac:dyDescent="0.25">
      <c r="A282" t="s">
        <v>784</v>
      </c>
      <c r="B282" t="s">
        <v>336</v>
      </c>
      <c r="C282">
        <v>63</v>
      </c>
      <c r="D282" t="s">
        <v>435</v>
      </c>
      <c r="E282" t="s">
        <v>436</v>
      </c>
      <c r="F282" t="s">
        <v>427</v>
      </c>
      <c r="G282" t="s">
        <v>432</v>
      </c>
      <c r="H282">
        <v>2</v>
      </c>
      <c r="I282">
        <v>0</v>
      </c>
      <c r="J282">
        <v>1</v>
      </c>
      <c r="R282" t="s">
        <v>225</v>
      </c>
    </row>
    <row r="283" spans="1:18" x14ac:dyDescent="0.25">
      <c r="A283" t="s">
        <v>785</v>
      </c>
      <c r="B283" t="s">
        <v>336</v>
      </c>
      <c r="C283">
        <v>64</v>
      </c>
      <c r="D283" t="s">
        <v>425</v>
      </c>
      <c r="E283" t="s">
        <v>436</v>
      </c>
      <c r="F283" t="s">
        <v>451</v>
      </c>
      <c r="G283" t="s">
        <v>432</v>
      </c>
      <c r="H283">
        <v>3</v>
      </c>
      <c r="I283">
        <v>1</v>
      </c>
      <c r="J283">
        <v>3</v>
      </c>
      <c r="R283" t="s">
        <v>226</v>
      </c>
    </row>
    <row r="284" spans="1:18" x14ac:dyDescent="0.25">
      <c r="A284" t="s">
        <v>786</v>
      </c>
      <c r="B284" t="s">
        <v>336</v>
      </c>
      <c r="C284">
        <v>65</v>
      </c>
      <c r="D284" t="s">
        <v>440</v>
      </c>
      <c r="E284" t="s">
        <v>436</v>
      </c>
      <c r="F284" t="s">
        <v>227</v>
      </c>
      <c r="G284" t="s">
        <v>432</v>
      </c>
      <c r="H284">
        <v>6</v>
      </c>
      <c r="I284">
        <v>6</v>
      </c>
      <c r="J284">
        <v>5</v>
      </c>
      <c r="R284" t="s">
        <v>228</v>
      </c>
    </row>
    <row r="285" spans="1:18" x14ac:dyDescent="0.25">
      <c r="A285" t="s">
        <v>787</v>
      </c>
      <c r="B285" t="s">
        <v>336</v>
      </c>
      <c r="C285">
        <v>66</v>
      </c>
      <c r="D285" t="s">
        <v>435</v>
      </c>
      <c r="E285" t="s">
        <v>436</v>
      </c>
      <c r="F285" t="s">
        <v>431</v>
      </c>
      <c r="G285" t="s">
        <v>432</v>
      </c>
      <c r="H285">
        <v>2</v>
      </c>
      <c r="I285">
        <v>3</v>
      </c>
      <c r="J285">
        <v>2</v>
      </c>
      <c r="R285" t="s">
        <v>196</v>
      </c>
    </row>
    <row r="286" spans="1:18" x14ac:dyDescent="0.25">
      <c r="A286" t="s">
        <v>788</v>
      </c>
      <c r="B286" t="s">
        <v>336</v>
      </c>
      <c r="C286">
        <v>67</v>
      </c>
      <c r="D286" t="s">
        <v>435</v>
      </c>
      <c r="E286" t="s">
        <v>436</v>
      </c>
      <c r="F286" t="s">
        <v>154</v>
      </c>
      <c r="G286" t="s">
        <v>432</v>
      </c>
      <c r="H286">
        <v>1</v>
      </c>
      <c r="I286">
        <v>1</v>
      </c>
      <c r="J286">
        <v>1</v>
      </c>
      <c r="R286" t="s">
        <v>229</v>
      </c>
    </row>
    <row r="287" spans="1:18" x14ac:dyDescent="0.25">
      <c r="A287" t="s">
        <v>789</v>
      </c>
      <c r="B287" t="s">
        <v>336</v>
      </c>
      <c r="C287">
        <v>68</v>
      </c>
      <c r="D287" t="s">
        <v>435</v>
      </c>
      <c r="E287" t="s">
        <v>436</v>
      </c>
      <c r="F287" t="s">
        <v>431</v>
      </c>
      <c r="G287" t="s">
        <v>433</v>
      </c>
      <c r="H287">
        <v>3</v>
      </c>
      <c r="I287">
        <v>3</v>
      </c>
      <c r="J287">
        <v>2</v>
      </c>
      <c r="R287" t="s">
        <v>230</v>
      </c>
    </row>
    <row r="288" spans="1:18" x14ac:dyDescent="0.25">
      <c r="A288" t="s">
        <v>790</v>
      </c>
      <c r="B288" t="s">
        <v>336</v>
      </c>
      <c r="C288">
        <v>69</v>
      </c>
      <c r="D288" t="s">
        <v>435</v>
      </c>
      <c r="E288" t="s">
        <v>436</v>
      </c>
      <c r="F288" t="s">
        <v>451</v>
      </c>
      <c r="G288" t="s">
        <v>433</v>
      </c>
      <c r="H288">
        <v>4</v>
      </c>
      <c r="I288">
        <v>1</v>
      </c>
      <c r="J288">
        <v>3</v>
      </c>
      <c r="R288" t="s">
        <v>231</v>
      </c>
    </row>
    <row r="289" spans="1:18" x14ac:dyDescent="0.25">
      <c r="A289" t="s">
        <v>791</v>
      </c>
      <c r="B289" t="s">
        <v>336</v>
      </c>
      <c r="C289">
        <v>70</v>
      </c>
      <c r="D289" t="s">
        <v>435</v>
      </c>
      <c r="E289" t="s">
        <v>436</v>
      </c>
      <c r="F289" t="s">
        <v>431</v>
      </c>
      <c r="G289" t="s">
        <v>433</v>
      </c>
      <c r="H289">
        <v>3</v>
      </c>
      <c r="I289">
        <v>3</v>
      </c>
      <c r="J289">
        <v>2</v>
      </c>
      <c r="R289" t="s">
        <v>914</v>
      </c>
    </row>
    <row r="290" spans="1:18" x14ac:dyDescent="0.25">
      <c r="A290" t="s">
        <v>792</v>
      </c>
      <c r="B290" t="s">
        <v>336</v>
      </c>
      <c r="C290">
        <v>71</v>
      </c>
      <c r="D290" t="s">
        <v>435</v>
      </c>
      <c r="E290" t="s">
        <v>436</v>
      </c>
      <c r="F290" t="s">
        <v>232</v>
      </c>
      <c r="G290" t="s">
        <v>433</v>
      </c>
      <c r="H290">
        <v>2</v>
      </c>
      <c r="I290">
        <v>2</v>
      </c>
      <c r="J290">
        <v>2</v>
      </c>
      <c r="R290" t="s">
        <v>233</v>
      </c>
    </row>
    <row r="291" spans="1:18" x14ac:dyDescent="0.25">
      <c r="A291" t="s">
        <v>793</v>
      </c>
      <c r="B291" t="s">
        <v>336</v>
      </c>
      <c r="C291">
        <v>72</v>
      </c>
      <c r="D291" t="s">
        <v>425</v>
      </c>
      <c r="E291" t="s">
        <v>436</v>
      </c>
      <c r="F291" t="s">
        <v>431</v>
      </c>
      <c r="G291" t="s">
        <v>433</v>
      </c>
      <c r="H291">
        <v>3</v>
      </c>
      <c r="I291">
        <v>2</v>
      </c>
      <c r="J291">
        <v>3</v>
      </c>
      <c r="R291" t="s">
        <v>234</v>
      </c>
    </row>
    <row r="292" spans="1:18" x14ac:dyDescent="0.25">
      <c r="A292" t="s">
        <v>794</v>
      </c>
      <c r="B292" t="s">
        <v>336</v>
      </c>
      <c r="C292">
        <v>73</v>
      </c>
      <c r="D292" t="s">
        <v>440</v>
      </c>
      <c r="E292" t="s">
        <v>436</v>
      </c>
      <c r="F292" t="s">
        <v>451</v>
      </c>
      <c r="G292" t="s">
        <v>433</v>
      </c>
      <c r="H292">
        <v>3</v>
      </c>
      <c r="I292">
        <v>3</v>
      </c>
      <c r="J292">
        <v>3</v>
      </c>
      <c r="R292" t="s">
        <v>235</v>
      </c>
    </row>
    <row r="293" spans="1:18" x14ac:dyDescent="0.25">
      <c r="A293" t="s">
        <v>795</v>
      </c>
      <c r="B293" t="s">
        <v>336</v>
      </c>
      <c r="C293">
        <v>74</v>
      </c>
      <c r="D293" t="s">
        <v>439</v>
      </c>
      <c r="E293" t="s">
        <v>436</v>
      </c>
      <c r="F293" t="s">
        <v>451</v>
      </c>
      <c r="G293" t="s">
        <v>433</v>
      </c>
      <c r="H293">
        <v>2</v>
      </c>
      <c r="I293">
        <v>0</v>
      </c>
      <c r="J293">
        <v>1</v>
      </c>
      <c r="R293" t="s">
        <v>236</v>
      </c>
    </row>
    <row r="294" spans="1:18" x14ac:dyDescent="0.25">
      <c r="A294" t="s">
        <v>796</v>
      </c>
      <c r="B294" t="s">
        <v>336</v>
      </c>
      <c r="C294">
        <v>75</v>
      </c>
      <c r="D294" t="s">
        <v>439</v>
      </c>
      <c r="E294" t="s">
        <v>436</v>
      </c>
      <c r="F294" t="s">
        <v>451</v>
      </c>
      <c r="G294" t="s">
        <v>433</v>
      </c>
      <c r="H294">
        <v>3</v>
      </c>
      <c r="I294">
        <v>2</v>
      </c>
      <c r="J294">
        <v>3</v>
      </c>
      <c r="R294" t="s">
        <v>915</v>
      </c>
    </row>
    <row r="295" spans="1:18" x14ac:dyDescent="0.25">
      <c r="A295" t="s">
        <v>797</v>
      </c>
      <c r="B295" t="s">
        <v>336</v>
      </c>
      <c r="C295">
        <v>76</v>
      </c>
      <c r="D295" t="s">
        <v>435</v>
      </c>
      <c r="E295" t="s">
        <v>436</v>
      </c>
      <c r="F295" t="s">
        <v>427</v>
      </c>
      <c r="G295" t="s">
        <v>433</v>
      </c>
      <c r="H295">
        <v>1</v>
      </c>
      <c r="I295">
        <v>2</v>
      </c>
      <c r="J295">
        <v>2</v>
      </c>
    </row>
    <row r="296" spans="1:18" x14ac:dyDescent="0.25">
      <c r="A296" t="s">
        <v>713</v>
      </c>
      <c r="B296" t="s">
        <v>336</v>
      </c>
      <c r="C296">
        <v>77</v>
      </c>
      <c r="D296" t="s">
        <v>439</v>
      </c>
      <c r="E296" t="s">
        <v>436</v>
      </c>
      <c r="F296" t="s">
        <v>431</v>
      </c>
      <c r="G296" t="s">
        <v>433</v>
      </c>
      <c r="H296">
        <v>4</v>
      </c>
      <c r="I296">
        <v>2</v>
      </c>
      <c r="J296">
        <v>3</v>
      </c>
      <c r="R296" t="s">
        <v>237</v>
      </c>
    </row>
    <row r="297" spans="1:18" x14ac:dyDescent="0.25">
      <c r="A297" t="s">
        <v>798</v>
      </c>
      <c r="B297" t="s">
        <v>336</v>
      </c>
      <c r="C297">
        <v>78</v>
      </c>
      <c r="D297" t="s">
        <v>440</v>
      </c>
      <c r="E297" t="s">
        <v>436</v>
      </c>
      <c r="F297" t="s">
        <v>227</v>
      </c>
      <c r="G297" t="s">
        <v>433</v>
      </c>
      <c r="H297">
        <v>6</v>
      </c>
      <c r="I297">
        <v>6</v>
      </c>
      <c r="J297">
        <v>5</v>
      </c>
      <c r="R297" t="s">
        <v>238</v>
      </c>
    </row>
    <row r="298" spans="1:18" x14ac:dyDescent="0.25">
      <c r="A298" t="s">
        <v>799</v>
      </c>
      <c r="B298" t="s">
        <v>336</v>
      </c>
      <c r="C298">
        <v>79</v>
      </c>
      <c r="D298" t="s">
        <v>439</v>
      </c>
      <c r="E298" t="s">
        <v>436</v>
      </c>
      <c r="F298" t="s">
        <v>451</v>
      </c>
      <c r="G298" t="s">
        <v>433</v>
      </c>
      <c r="H298">
        <v>4</v>
      </c>
      <c r="I298">
        <v>0</v>
      </c>
      <c r="J298">
        <v>3</v>
      </c>
      <c r="R298" t="s">
        <v>239</v>
      </c>
    </row>
    <row r="299" spans="1:18" x14ac:dyDescent="0.25">
      <c r="A299" t="s">
        <v>800</v>
      </c>
      <c r="B299" t="s">
        <v>336</v>
      </c>
      <c r="C299">
        <v>80</v>
      </c>
      <c r="D299" t="s">
        <v>435</v>
      </c>
      <c r="E299" t="s">
        <v>436</v>
      </c>
      <c r="F299" t="s">
        <v>451</v>
      </c>
      <c r="G299" t="s">
        <v>433</v>
      </c>
      <c r="H299">
        <v>2</v>
      </c>
      <c r="I299">
        <v>0</v>
      </c>
      <c r="J299">
        <v>2</v>
      </c>
      <c r="R299" t="s">
        <v>240</v>
      </c>
    </row>
    <row r="300" spans="1:18" x14ac:dyDescent="0.25">
      <c r="A300" t="s">
        <v>801</v>
      </c>
      <c r="B300" t="s">
        <v>336</v>
      </c>
      <c r="C300">
        <v>81</v>
      </c>
      <c r="D300" t="s">
        <v>435</v>
      </c>
      <c r="E300" t="s">
        <v>436</v>
      </c>
      <c r="F300" t="s">
        <v>451</v>
      </c>
      <c r="G300" t="s">
        <v>433</v>
      </c>
      <c r="H300">
        <v>2</v>
      </c>
      <c r="I300">
        <v>3</v>
      </c>
      <c r="J300">
        <v>2</v>
      </c>
      <c r="R300" t="s">
        <v>486</v>
      </c>
    </row>
    <row r="301" spans="1:18" x14ac:dyDescent="0.25">
      <c r="A301" t="s">
        <v>802</v>
      </c>
      <c r="B301" t="s">
        <v>336</v>
      </c>
      <c r="C301">
        <v>82</v>
      </c>
      <c r="D301" t="s">
        <v>440</v>
      </c>
      <c r="E301" t="s">
        <v>436</v>
      </c>
      <c r="F301" t="s">
        <v>451</v>
      </c>
      <c r="G301" t="s">
        <v>433</v>
      </c>
      <c r="H301">
        <v>3</v>
      </c>
      <c r="I301">
        <v>4</v>
      </c>
      <c r="J301">
        <v>2</v>
      </c>
      <c r="R301" t="s">
        <v>241</v>
      </c>
    </row>
    <row r="302" spans="1:18" x14ac:dyDescent="0.25">
      <c r="A302" t="s">
        <v>803</v>
      </c>
      <c r="B302" t="s">
        <v>336</v>
      </c>
      <c r="C302">
        <v>83</v>
      </c>
      <c r="D302" t="s">
        <v>440</v>
      </c>
      <c r="E302" t="s">
        <v>436</v>
      </c>
      <c r="F302" t="s">
        <v>490</v>
      </c>
      <c r="G302" t="s">
        <v>434</v>
      </c>
      <c r="H302">
        <v>2</v>
      </c>
      <c r="I302">
        <v>3</v>
      </c>
      <c r="J302">
        <v>1</v>
      </c>
      <c r="R302" t="s">
        <v>196</v>
      </c>
    </row>
    <row r="303" spans="1:18" x14ac:dyDescent="0.25">
      <c r="A303" t="s">
        <v>804</v>
      </c>
      <c r="B303" t="s">
        <v>336</v>
      </c>
      <c r="C303">
        <v>84</v>
      </c>
      <c r="D303" t="s">
        <v>440</v>
      </c>
      <c r="E303" t="s">
        <v>436</v>
      </c>
      <c r="F303" t="s">
        <v>427</v>
      </c>
      <c r="G303" t="s">
        <v>434</v>
      </c>
      <c r="H303">
        <v>1</v>
      </c>
      <c r="I303">
        <v>3</v>
      </c>
      <c r="J303">
        <v>1</v>
      </c>
      <c r="R303" t="s">
        <v>242</v>
      </c>
    </row>
    <row r="304" spans="1:18" x14ac:dyDescent="0.25">
      <c r="A304" t="s">
        <v>805</v>
      </c>
      <c r="B304" t="s">
        <v>336</v>
      </c>
      <c r="C304">
        <v>85</v>
      </c>
      <c r="D304" t="s">
        <v>425</v>
      </c>
      <c r="E304" t="s">
        <v>436</v>
      </c>
      <c r="F304" t="s">
        <v>431</v>
      </c>
      <c r="G304" t="s">
        <v>434</v>
      </c>
      <c r="H304">
        <v>2</v>
      </c>
      <c r="I304">
        <v>2</v>
      </c>
      <c r="J304">
        <v>2</v>
      </c>
      <c r="R304" t="s">
        <v>243</v>
      </c>
    </row>
    <row r="305" spans="1:18" x14ac:dyDescent="0.25">
      <c r="A305" t="s">
        <v>806</v>
      </c>
      <c r="B305" t="s">
        <v>336</v>
      </c>
      <c r="C305">
        <v>86</v>
      </c>
      <c r="D305" t="s">
        <v>439</v>
      </c>
      <c r="E305" t="s">
        <v>436</v>
      </c>
      <c r="F305" t="s">
        <v>490</v>
      </c>
      <c r="G305" t="s">
        <v>434</v>
      </c>
      <c r="H305">
        <v>3</v>
      </c>
      <c r="I305">
        <v>1</v>
      </c>
      <c r="J305">
        <v>3</v>
      </c>
      <c r="R305" t="s">
        <v>244</v>
      </c>
    </row>
    <row r="306" spans="1:18" x14ac:dyDescent="0.25">
      <c r="A306" t="s">
        <v>807</v>
      </c>
      <c r="B306" t="s">
        <v>336</v>
      </c>
      <c r="C306">
        <v>87</v>
      </c>
      <c r="D306" t="s">
        <v>435</v>
      </c>
      <c r="E306" t="s">
        <v>436</v>
      </c>
      <c r="F306" t="s">
        <v>431</v>
      </c>
      <c r="G306" t="s">
        <v>434</v>
      </c>
      <c r="H306">
        <v>2</v>
      </c>
      <c r="I306">
        <v>2</v>
      </c>
      <c r="J306">
        <v>2</v>
      </c>
      <c r="R306" t="s">
        <v>245</v>
      </c>
    </row>
    <row r="307" spans="1:18" x14ac:dyDescent="0.25">
      <c r="A307" t="s">
        <v>808</v>
      </c>
      <c r="B307" t="s">
        <v>336</v>
      </c>
      <c r="C307">
        <v>88</v>
      </c>
      <c r="D307" t="s">
        <v>439</v>
      </c>
      <c r="E307" t="s">
        <v>436</v>
      </c>
      <c r="F307" t="s">
        <v>427</v>
      </c>
      <c r="G307" t="s">
        <v>434</v>
      </c>
      <c r="H307">
        <v>2</v>
      </c>
      <c r="I307">
        <v>3</v>
      </c>
      <c r="J307">
        <v>2</v>
      </c>
      <c r="R307" t="s">
        <v>246</v>
      </c>
    </row>
    <row r="308" spans="1:18" x14ac:dyDescent="0.25">
      <c r="A308" t="s">
        <v>809</v>
      </c>
      <c r="B308" t="s">
        <v>336</v>
      </c>
      <c r="C308">
        <v>89</v>
      </c>
      <c r="D308" t="s">
        <v>440</v>
      </c>
      <c r="E308" t="s">
        <v>436</v>
      </c>
      <c r="F308" t="s">
        <v>188</v>
      </c>
      <c r="G308" t="s">
        <v>434</v>
      </c>
      <c r="H308">
        <v>6</v>
      </c>
      <c r="I308">
        <v>6</v>
      </c>
      <c r="J308">
        <v>5</v>
      </c>
      <c r="R308" t="s">
        <v>247</v>
      </c>
    </row>
    <row r="309" spans="1:18" x14ac:dyDescent="0.25">
      <c r="A309" t="s">
        <v>810</v>
      </c>
      <c r="B309" t="s">
        <v>336</v>
      </c>
      <c r="C309">
        <v>90</v>
      </c>
      <c r="D309" t="s">
        <v>440</v>
      </c>
      <c r="E309" t="s">
        <v>436</v>
      </c>
      <c r="F309" t="s">
        <v>456</v>
      </c>
      <c r="G309" t="s">
        <v>434</v>
      </c>
      <c r="H309">
        <v>3</v>
      </c>
      <c r="I309">
        <v>4</v>
      </c>
      <c r="J309">
        <v>2</v>
      </c>
      <c r="R309" t="s">
        <v>248</v>
      </c>
    </row>
    <row r="310" spans="1:18" x14ac:dyDescent="0.25">
      <c r="A310" t="s">
        <v>811</v>
      </c>
      <c r="B310" t="s">
        <v>336</v>
      </c>
      <c r="C310">
        <v>91</v>
      </c>
      <c r="D310" t="s">
        <v>435</v>
      </c>
      <c r="E310" t="s">
        <v>436</v>
      </c>
      <c r="F310" t="s">
        <v>431</v>
      </c>
      <c r="G310" t="s">
        <v>434</v>
      </c>
      <c r="H310">
        <v>1</v>
      </c>
      <c r="I310">
        <v>1</v>
      </c>
      <c r="J310">
        <v>1</v>
      </c>
      <c r="R310" t="s">
        <v>489</v>
      </c>
    </row>
    <row r="311" spans="1:18" x14ac:dyDescent="0.25">
      <c r="A311" t="s">
        <v>812</v>
      </c>
      <c r="B311" t="s">
        <v>336</v>
      </c>
      <c r="C311">
        <v>92</v>
      </c>
      <c r="D311" t="s">
        <v>435</v>
      </c>
      <c r="E311" t="s">
        <v>436</v>
      </c>
      <c r="F311" t="s">
        <v>473</v>
      </c>
      <c r="G311" t="s">
        <v>434</v>
      </c>
      <c r="H311">
        <v>2</v>
      </c>
      <c r="I311">
        <v>0</v>
      </c>
      <c r="J311">
        <v>1</v>
      </c>
      <c r="R311" t="s">
        <v>249</v>
      </c>
    </row>
    <row r="312" spans="1:18" x14ac:dyDescent="0.25">
      <c r="A312" t="s">
        <v>813</v>
      </c>
      <c r="B312" t="s">
        <v>336</v>
      </c>
      <c r="C312">
        <v>93</v>
      </c>
      <c r="D312" t="s">
        <v>435</v>
      </c>
      <c r="E312" t="s">
        <v>436</v>
      </c>
      <c r="F312" t="s">
        <v>490</v>
      </c>
      <c r="G312" t="s">
        <v>434</v>
      </c>
      <c r="H312">
        <v>4</v>
      </c>
      <c r="I312">
        <v>2</v>
      </c>
      <c r="J312">
        <v>3</v>
      </c>
      <c r="R312" t="s">
        <v>250</v>
      </c>
    </row>
    <row r="313" spans="1:18" x14ac:dyDescent="0.25">
      <c r="A313" t="s">
        <v>814</v>
      </c>
      <c r="B313" t="s">
        <v>336</v>
      </c>
      <c r="C313">
        <v>94</v>
      </c>
      <c r="D313" t="s">
        <v>435</v>
      </c>
      <c r="E313" t="s">
        <v>436</v>
      </c>
      <c r="F313" t="s">
        <v>451</v>
      </c>
      <c r="G313" t="s">
        <v>434</v>
      </c>
      <c r="H313">
        <v>3</v>
      </c>
      <c r="I313">
        <v>3</v>
      </c>
      <c r="J313">
        <v>3</v>
      </c>
      <c r="R313" t="s">
        <v>916</v>
      </c>
    </row>
    <row r="314" spans="1:18" x14ac:dyDescent="0.25">
      <c r="A314" t="s">
        <v>815</v>
      </c>
      <c r="B314" t="s">
        <v>336</v>
      </c>
      <c r="C314">
        <v>95</v>
      </c>
      <c r="D314" t="s">
        <v>440</v>
      </c>
      <c r="E314" t="s">
        <v>436</v>
      </c>
      <c r="F314" t="s">
        <v>451</v>
      </c>
      <c r="G314" t="s">
        <v>434</v>
      </c>
      <c r="H314">
        <v>3</v>
      </c>
      <c r="I314">
        <v>4</v>
      </c>
      <c r="J314">
        <v>3</v>
      </c>
      <c r="R314" t="s">
        <v>251</v>
      </c>
    </row>
    <row r="315" spans="1:18" x14ac:dyDescent="0.25">
      <c r="A315" t="s">
        <v>816</v>
      </c>
      <c r="B315" t="s">
        <v>336</v>
      </c>
      <c r="C315">
        <v>96</v>
      </c>
      <c r="D315" t="s">
        <v>439</v>
      </c>
      <c r="E315" t="s">
        <v>436</v>
      </c>
      <c r="F315" t="s">
        <v>159</v>
      </c>
      <c r="G315" t="s">
        <v>434</v>
      </c>
      <c r="H315">
        <v>4</v>
      </c>
      <c r="I315">
        <v>2</v>
      </c>
      <c r="J315">
        <v>3</v>
      </c>
      <c r="R315" t="s">
        <v>252</v>
      </c>
    </row>
    <row r="316" spans="1:18" x14ac:dyDescent="0.25">
      <c r="A316" t="s">
        <v>817</v>
      </c>
      <c r="B316" t="s">
        <v>336</v>
      </c>
      <c r="C316">
        <v>97</v>
      </c>
      <c r="D316" t="s">
        <v>435</v>
      </c>
      <c r="E316" t="s">
        <v>436</v>
      </c>
      <c r="F316" t="s">
        <v>490</v>
      </c>
      <c r="G316" t="s">
        <v>434</v>
      </c>
      <c r="H316">
        <v>2</v>
      </c>
      <c r="I316">
        <v>0</v>
      </c>
      <c r="J316">
        <v>1</v>
      </c>
      <c r="R316" t="s">
        <v>253</v>
      </c>
    </row>
    <row r="317" spans="1:18" x14ac:dyDescent="0.25">
      <c r="A317" t="s">
        <v>818</v>
      </c>
      <c r="B317" t="s">
        <v>336</v>
      </c>
      <c r="C317">
        <v>98</v>
      </c>
      <c r="D317" t="s">
        <v>435</v>
      </c>
      <c r="E317" t="s">
        <v>436</v>
      </c>
      <c r="F317" t="s">
        <v>427</v>
      </c>
      <c r="G317" t="s">
        <v>434</v>
      </c>
      <c r="H317">
        <v>1</v>
      </c>
      <c r="I317">
        <v>2</v>
      </c>
      <c r="J317">
        <v>2</v>
      </c>
    </row>
    <row r="318" spans="1:18" x14ac:dyDescent="0.25">
      <c r="A318" t="s">
        <v>254</v>
      </c>
      <c r="B318" t="s">
        <v>336</v>
      </c>
      <c r="C318">
        <v>99</v>
      </c>
      <c r="D318" t="s">
        <v>439</v>
      </c>
      <c r="E318" t="s">
        <v>503</v>
      </c>
      <c r="F318" t="s">
        <v>518</v>
      </c>
      <c r="G318" t="s">
        <v>430</v>
      </c>
      <c r="H318">
        <v>1</v>
      </c>
      <c r="I318">
        <v>3</v>
      </c>
      <c r="J318">
        <v>4</v>
      </c>
      <c r="R318" t="s">
        <v>255</v>
      </c>
    </row>
    <row r="319" spans="1:18" x14ac:dyDescent="0.25">
      <c r="A319" t="s">
        <v>722</v>
      </c>
      <c r="B319" t="s">
        <v>336</v>
      </c>
      <c r="C319" t="s">
        <v>869</v>
      </c>
      <c r="D319" t="s">
        <v>425</v>
      </c>
      <c r="E319" t="s">
        <v>426</v>
      </c>
      <c r="F319" t="s">
        <v>159</v>
      </c>
      <c r="G319" t="s">
        <v>432</v>
      </c>
      <c r="J319">
        <v>1</v>
      </c>
      <c r="K319">
        <v>3</v>
      </c>
      <c r="R319" t="s">
        <v>917</v>
      </c>
    </row>
    <row r="320" spans="1:18" x14ac:dyDescent="0.25">
      <c r="A320" t="s">
        <v>726</v>
      </c>
      <c r="B320" t="s">
        <v>336</v>
      </c>
      <c r="C320" t="s">
        <v>918</v>
      </c>
      <c r="D320" t="s">
        <v>425</v>
      </c>
      <c r="E320" t="s">
        <v>426</v>
      </c>
      <c r="F320" t="s">
        <v>159</v>
      </c>
      <c r="G320" t="s">
        <v>434</v>
      </c>
      <c r="J320">
        <v>1</v>
      </c>
      <c r="K320">
        <v>3</v>
      </c>
      <c r="R320" t="s">
        <v>919</v>
      </c>
    </row>
    <row r="321" spans="1:18" x14ac:dyDescent="0.25">
      <c r="A321" t="s">
        <v>256</v>
      </c>
      <c r="B321" t="s">
        <v>336</v>
      </c>
      <c r="C321">
        <v>100</v>
      </c>
      <c r="D321" t="s">
        <v>439</v>
      </c>
      <c r="E321" t="s">
        <v>503</v>
      </c>
      <c r="G321" t="s">
        <v>434</v>
      </c>
      <c r="H321">
        <v>4</v>
      </c>
      <c r="I321">
        <v>3</v>
      </c>
      <c r="J321">
        <v>2</v>
      </c>
      <c r="R321" t="s">
        <v>257</v>
      </c>
    </row>
    <row r="322" spans="1:18" x14ac:dyDescent="0.25">
      <c r="A322" t="s">
        <v>258</v>
      </c>
      <c r="B322" t="s">
        <v>336</v>
      </c>
      <c r="C322">
        <v>101</v>
      </c>
      <c r="D322" t="s">
        <v>439</v>
      </c>
      <c r="E322" t="s">
        <v>503</v>
      </c>
      <c r="F322" t="s">
        <v>259</v>
      </c>
      <c r="G322" t="s">
        <v>428</v>
      </c>
      <c r="H322">
        <v>0</v>
      </c>
      <c r="I322">
        <v>3</v>
      </c>
      <c r="J322">
        <v>5</v>
      </c>
      <c r="R322" t="s">
        <v>260</v>
      </c>
    </row>
    <row r="323" spans="1:18" x14ac:dyDescent="0.25">
      <c r="A323" t="s">
        <v>261</v>
      </c>
      <c r="B323" t="s">
        <v>336</v>
      </c>
      <c r="C323">
        <v>102</v>
      </c>
      <c r="D323" t="s">
        <v>440</v>
      </c>
      <c r="E323" t="s">
        <v>503</v>
      </c>
      <c r="F323" t="s">
        <v>518</v>
      </c>
      <c r="G323" t="s">
        <v>434</v>
      </c>
      <c r="H323">
        <v>2</v>
      </c>
      <c r="I323">
        <v>5</v>
      </c>
      <c r="J323">
        <v>4</v>
      </c>
      <c r="R323" t="s">
        <v>262</v>
      </c>
    </row>
    <row r="324" spans="1:18" x14ac:dyDescent="0.25">
      <c r="A324" t="s">
        <v>263</v>
      </c>
      <c r="B324" t="s">
        <v>336</v>
      </c>
      <c r="C324">
        <v>103</v>
      </c>
      <c r="D324" t="s">
        <v>440</v>
      </c>
      <c r="E324" t="s">
        <v>503</v>
      </c>
      <c r="G324" t="s">
        <v>434</v>
      </c>
      <c r="H324">
        <v>1</v>
      </c>
      <c r="I324">
        <v>2</v>
      </c>
      <c r="J324">
        <v>6</v>
      </c>
      <c r="R324" t="s">
        <v>264</v>
      </c>
    </row>
    <row r="325" spans="1:18" x14ac:dyDescent="0.25">
      <c r="A325" t="s">
        <v>265</v>
      </c>
      <c r="B325" t="s">
        <v>336</v>
      </c>
      <c r="C325">
        <v>104</v>
      </c>
      <c r="D325" t="s">
        <v>439</v>
      </c>
      <c r="E325" t="s">
        <v>503</v>
      </c>
      <c r="F325" t="s">
        <v>259</v>
      </c>
      <c r="G325" t="s">
        <v>433</v>
      </c>
      <c r="H325">
        <v>0</v>
      </c>
      <c r="I325">
        <v>3</v>
      </c>
      <c r="J325">
        <v>5</v>
      </c>
      <c r="R325" t="s">
        <v>266</v>
      </c>
    </row>
    <row r="326" spans="1:18" x14ac:dyDescent="0.25">
      <c r="A326" t="s">
        <v>267</v>
      </c>
      <c r="B326" t="s">
        <v>336</v>
      </c>
      <c r="C326">
        <v>105</v>
      </c>
      <c r="D326" t="s">
        <v>440</v>
      </c>
      <c r="E326" t="s">
        <v>503</v>
      </c>
      <c r="F326" t="s">
        <v>518</v>
      </c>
      <c r="G326" t="s">
        <v>434</v>
      </c>
      <c r="H326">
        <v>1</v>
      </c>
      <c r="I326">
        <v>3</v>
      </c>
      <c r="J326">
        <v>4</v>
      </c>
      <c r="R326" t="s">
        <v>268</v>
      </c>
    </row>
    <row r="327" spans="1:18" x14ac:dyDescent="0.25">
      <c r="A327" t="s">
        <v>269</v>
      </c>
      <c r="B327" t="s">
        <v>336</v>
      </c>
      <c r="C327">
        <v>106</v>
      </c>
      <c r="D327" t="s">
        <v>439</v>
      </c>
      <c r="E327" t="s">
        <v>503</v>
      </c>
      <c r="F327" t="s">
        <v>259</v>
      </c>
      <c r="G327" t="s">
        <v>429</v>
      </c>
      <c r="H327">
        <v>0</v>
      </c>
      <c r="I327">
        <v>3</v>
      </c>
      <c r="J327">
        <v>3</v>
      </c>
      <c r="R327" t="s">
        <v>270</v>
      </c>
    </row>
    <row r="328" spans="1:18" x14ac:dyDescent="0.25">
      <c r="A328" t="s">
        <v>271</v>
      </c>
      <c r="B328" t="s">
        <v>336</v>
      </c>
      <c r="C328">
        <v>107</v>
      </c>
      <c r="D328" t="s">
        <v>439</v>
      </c>
      <c r="E328" t="s">
        <v>503</v>
      </c>
      <c r="G328" t="s">
        <v>433</v>
      </c>
      <c r="H328">
        <v>2</v>
      </c>
      <c r="I328">
        <v>4</v>
      </c>
      <c r="J328">
        <v>3</v>
      </c>
      <c r="R328" t="s">
        <v>272</v>
      </c>
    </row>
    <row r="329" spans="1:18" x14ac:dyDescent="0.25">
      <c r="A329" t="s">
        <v>273</v>
      </c>
      <c r="B329" t="s">
        <v>336</v>
      </c>
      <c r="C329">
        <v>108</v>
      </c>
      <c r="D329" t="s">
        <v>440</v>
      </c>
      <c r="E329" t="s">
        <v>503</v>
      </c>
      <c r="G329" t="s">
        <v>432</v>
      </c>
      <c r="H329">
        <v>1</v>
      </c>
      <c r="I329">
        <v>2</v>
      </c>
      <c r="J329">
        <v>4</v>
      </c>
      <c r="R329" t="s">
        <v>274</v>
      </c>
    </row>
    <row r="330" spans="1:18" x14ac:dyDescent="0.25">
      <c r="A330" t="s">
        <v>275</v>
      </c>
      <c r="B330" t="s">
        <v>336</v>
      </c>
      <c r="C330">
        <v>109</v>
      </c>
      <c r="D330" t="s">
        <v>439</v>
      </c>
      <c r="E330" t="s">
        <v>503</v>
      </c>
      <c r="F330" t="s">
        <v>259</v>
      </c>
      <c r="G330" t="s">
        <v>432</v>
      </c>
      <c r="H330">
        <v>0</v>
      </c>
      <c r="I330">
        <v>3</v>
      </c>
      <c r="J330">
        <v>5</v>
      </c>
      <c r="R330" t="s">
        <v>276</v>
      </c>
    </row>
    <row r="331" spans="1:18" x14ac:dyDescent="0.25">
      <c r="A331" t="s">
        <v>277</v>
      </c>
      <c r="B331" t="s">
        <v>336</v>
      </c>
      <c r="C331">
        <v>110</v>
      </c>
      <c r="D331" t="s">
        <v>440</v>
      </c>
      <c r="E331" t="s">
        <v>503</v>
      </c>
      <c r="H331">
        <v>3</v>
      </c>
      <c r="I331">
        <v>0</v>
      </c>
      <c r="J331">
        <v>3</v>
      </c>
      <c r="R331" t="s">
        <v>278</v>
      </c>
    </row>
    <row r="332" spans="1:18" x14ac:dyDescent="0.25">
      <c r="A332" t="s">
        <v>279</v>
      </c>
      <c r="B332" t="s">
        <v>336</v>
      </c>
      <c r="C332">
        <v>111</v>
      </c>
      <c r="D332" t="s">
        <v>440</v>
      </c>
      <c r="E332" t="s">
        <v>503</v>
      </c>
      <c r="G332" t="s">
        <v>428</v>
      </c>
      <c r="H332">
        <v>1</v>
      </c>
      <c r="I332">
        <v>1</v>
      </c>
      <c r="J332">
        <v>5</v>
      </c>
      <c r="R332" t="s">
        <v>280</v>
      </c>
    </row>
    <row r="333" spans="1:18" x14ac:dyDescent="0.25">
      <c r="A333" t="s">
        <v>281</v>
      </c>
      <c r="B333" t="s">
        <v>336</v>
      </c>
      <c r="C333">
        <v>112</v>
      </c>
      <c r="D333" t="s">
        <v>439</v>
      </c>
      <c r="E333" t="s">
        <v>503</v>
      </c>
      <c r="G333" t="s">
        <v>433</v>
      </c>
      <c r="H333">
        <v>2</v>
      </c>
      <c r="I333">
        <v>2</v>
      </c>
      <c r="J333">
        <v>2</v>
      </c>
      <c r="R333" t="s">
        <v>282</v>
      </c>
    </row>
    <row r="334" spans="1:18" x14ac:dyDescent="0.25">
      <c r="A334" t="s">
        <v>283</v>
      </c>
      <c r="B334" t="s">
        <v>336</v>
      </c>
      <c r="C334">
        <v>113</v>
      </c>
      <c r="D334" t="s">
        <v>439</v>
      </c>
      <c r="E334" t="s">
        <v>503</v>
      </c>
      <c r="G334" t="s">
        <v>429</v>
      </c>
      <c r="H334">
        <v>0</v>
      </c>
      <c r="I334">
        <v>3</v>
      </c>
      <c r="J334">
        <v>5</v>
      </c>
      <c r="R334" t="s">
        <v>284</v>
      </c>
    </row>
    <row r="335" spans="1:18" x14ac:dyDescent="0.25">
      <c r="A335" t="s">
        <v>285</v>
      </c>
      <c r="B335" t="s">
        <v>336</v>
      </c>
      <c r="C335">
        <v>114</v>
      </c>
      <c r="D335" t="s">
        <v>440</v>
      </c>
      <c r="E335" t="s">
        <v>503</v>
      </c>
      <c r="G335" t="s">
        <v>429</v>
      </c>
      <c r="H335">
        <v>1</v>
      </c>
      <c r="I335">
        <v>3</v>
      </c>
      <c r="J335">
        <v>4</v>
      </c>
      <c r="R335" t="s">
        <v>286</v>
      </c>
    </row>
    <row r="336" spans="1:18" x14ac:dyDescent="0.25">
      <c r="A336" t="s">
        <v>287</v>
      </c>
      <c r="B336" t="s">
        <v>336</v>
      </c>
      <c r="C336">
        <v>115</v>
      </c>
      <c r="D336" t="s">
        <v>439</v>
      </c>
      <c r="E336" t="s">
        <v>503</v>
      </c>
      <c r="F336" t="s">
        <v>259</v>
      </c>
      <c r="G336" t="s">
        <v>430</v>
      </c>
      <c r="H336">
        <v>0</v>
      </c>
      <c r="I336">
        <v>3</v>
      </c>
      <c r="J336">
        <v>5</v>
      </c>
      <c r="R336" t="s">
        <v>288</v>
      </c>
    </row>
    <row r="337" spans="1:18" x14ac:dyDescent="0.25">
      <c r="A337" t="s">
        <v>289</v>
      </c>
      <c r="B337" t="s">
        <v>336</v>
      </c>
      <c r="C337">
        <v>116</v>
      </c>
      <c r="D337" t="s">
        <v>439</v>
      </c>
      <c r="E337" t="s">
        <v>503</v>
      </c>
      <c r="G337" t="s">
        <v>432</v>
      </c>
      <c r="H337">
        <v>1</v>
      </c>
      <c r="I337">
        <v>4</v>
      </c>
      <c r="J337">
        <v>5</v>
      </c>
      <c r="R337" t="s">
        <v>290</v>
      </c>
    </row>
    <row r="338" spans="1:18" x14ac:dyDescent="0.25">
      <c r="A338" t="s">
        <v>291</v>
      </c>
      <c r="B338" t="s">
        <v>336</v>
      </c>
      <c r="C338">
        <v>117</v>
      </c>
      <c r="D338" t="s">
        <v>439</v>
      </c>
      <c r="E338" t="s">
        <v>503</v>
      </c>
      <c r="F338" t="s">
        <v>259</v>
      </c>
      <c r="G338" t="s">
        <v>434</v>
      </c>
      <c r="H338">
        <v>0</v>
      </c>
      <c r="I338">
        <v>3</v>
      </c>
      <c r="J338">
        <v>5</v>
      </c>
      <c r="R338" t="s">
        <v>292</v>
      </c>
    </row>
    <row r="339" spans="1:18" x14ac:dyDescent="0.25">
      <c r="A339" t="s">
        <v>293</v>
      </c>
      <c r="B339" t="s">
        <v>336</v>
      </c>
      <c r="C339">
        <v>118</v>
      </c>
      <c r="D339" t="s">
        <v>425</v>
      </c>
      <c r="E339" t="s">
        <v>503</v>
      </c>
      <c r="H339">
        <v>1</v>
      </c>
      <c r="I339">
        <v>0</v>
      </c>
      <c r="J339">
        <v>4</v>
      </c>
      <c r="R339" t="s">
        <v>294</v>
      </c>
    </row>
    <row r="340" spans="1:18" x14ac:dyDescent="0.25">
      <c r="A340" t="s">
        <v>295</v>
      </c>
      <c r="B340" t="s">
        <v>336</v>
      </c>
      <c r="C340">
        <v>119</v>
      </c>
      <c r="D340" t="s">
        <v>440</v>
      </c>
      <c r="E340" t="s">
        <v>503</v>
      </c>
      <c r="H340">
        <v>1</v>
      </c>
      <c r="I340">
        <v>0</v>
      </c>
      <c r="J340">
        <v>5</v>
      </c>
      <c r="R340" t="s">
        <v>296</v>
      </c>
    </row>
    <row r="341" spans="1:18" x14ac:dyDescent="0.25">
      <c r="A341" t="s">
        <v>297</v>
      </c>
      <c r="B341" t="s">
        <v>336</v>
      </c>
      <c r="C341">
        <v>120</v>
      </c>
      <c r="D341" t="s">
        <v>440</v>
      </c>
      <c r="E341" t="s">
        <v>503</v>
      </c>
      <c r="F341" t="s">
        <v>259</v>
      </c>
      <c r="G341" t="s">
        <v>428</v>
      </c>
      <c r="H341">
        <v>1</v>
      </c>
      <c r="I341">
        <v>4</v>
      </c>
      <c r="J341">
        <v>4</v>
      </c>
      <c r="R341" t="s">
        <v>298</v>
      </c>
    </row>
    <row r="342" spans="1:18" x14ac:dyDescent="0.25">
      <c r="A342" t="s">
        <v>299</v>
      </c>
      <c r="B342" t="s">
        <v>336</v>
      </c>
      <c r="C342">
        <v>121</v>
      </c>
      <c r="D342" t="s">
        <v>425</v>
      </c>
      <c r="E342" t="s">
        <v>503</v>
      </c>
      <c r="H342">
        <v>1</v>
      </c>
      <c r="I342">
        <v>0</v>
      </c>
      <c r="J342">
        <v>4</v>
      </c>
      <c r="R342" t="s">
        <v>300</v>
      </c>
    </row>
    <row r="343" spans="1:18" x14ac:dyDescent="0.25">
      <c r="A343" t="s">
        <v>301</v>
      </c>
      <c r="B343" t="s">
        <v>336</v>
      </c>
      <c r="C343">
        <v>122</v>
      </c>
      <c r="D343" t="s">
        <v>440</v>
      </c>
      <c r="E343" t="s">
        <v>503</v>
      </c>
      <c r="H343">
        <v>1</v>
      </c>
      <c r="I343">
        <v>0</v>
      </c>
      <c r="J343">
        <v>5</v>
      </c>
      <c r="R343" t="s">
        <v>302</v>
      </c>
    </row>
    <row r="344" spans="1:18" x14ac:dyDescent="0.25">
      <c r="A344" t="s">
        <v>303</v>
      </c>
      <c r="B344" t="s">
        <v>336</v>
      </c>
      <c r="C344">
        <v>123</v>
      </c>
      <c r="D344" t="s">
        <v>439</v>
      </c>
      <c r="E344" t="s">
        <v>503</v>
      </c>
      <c r="G344" t="s">
        <v>428</v>
      </c>
      <c r="H344">
        <v>2</v>
      </c>
      <c r="I344">
        <v>3</v>
      </c>
      <c r="J344">
        <v>3</v>
      </c>
      <c r="R344" t="s">
        <v>304</v>
      </c>
    </row>
    <row r="345" spans="1:18" x14ac:dyDescent="0.25">
      <c r="A345" t="s">
        <v>920</v>
      </c>
      <c r="B345" t="s">
        <v>336</v>
      </c>
      <c r="C345">
        <v>124</v>
      </c>
      <c r="D345" t="s">
        <v>440</v>
      </c>
      <c r="E345" t="s">
        <v>503</v>
      </c>
      <c r="G345" t="s">
        <v>430</v>
      </c>
      <c r="H345">
        <v>3</v>
      </c>
      <c r="I345">
        <v>2</v>
      </c>
      <c r="J345">
        <v>2</v>
      </c>
      <c r="R345" t="s">
        <v>305</v>
      </c>
    </row>
    <row r="346" spans="1:18" x14ac:dyDescent="0.25">
      <c r="A346" t="s">
        <v>306</v>
      </c>
      <c r="B346" t="s">
        <v>336</v>
      </c>
      <c r="C346">
        <v>125</v>
      </c>
      <c r="D346" t="s">
        <v>439</v>
      </c>
      <c r="E346" t="s">
        <v>503</v>
      </c>
      <c r="G346" t="s">
        <v>430</v>
      </c>
      <c r="H346">
        <v>0</v>
      </c>
      <c r="I346">
        <v>3</v>
      </c>
      <c r="J346">
        <v>3</v>
      </c>
      <c r="R346" t="s">
        <v>307</v>
      </c>
    </row>
    <row r="347" spans="1:18" x14ac:dyDescent="0.25">
      <c r="A347" t="s">
        <v>308</v>
      </c>
      <c r="B347" t="s">
        <v>336</v>
      </c>
      <c r="C347">
        <v>126</v>
      </c>
      <c r="D347" t="s">
        <v>439</v>
      </c>
      <c r="E347" t="s">
        <v>503</v>
      </c>
      <c r="F347" t="s">
        <v>518</v>
      </c>
      <c r="G347" t="s">
        <v>429</v>
      </c>
      <c r="H347">
        <v>0</v>
      </c>
      <c r="I347">
        <v>2</v>
      </c>
      <c r="J347">
        <v>5</v>
      </c>
      <c r="R347" t="s">
        <v>309</v>
      </c>
    </row>
    <row r="348" spans="1:18" x14ac:dyDescent="0.25">
      <c r="A348" t="s">
        <v>310</v>
      </c>
      <c r="B348" t="s">
        <v>336</v>
      </c>
      <c r="C348">
        <v>127</v>
      </c>
      <c r="D348" t="s">
        <v>440</v>
      </c>
      <c r="E348" t="s">
        <v>503</v>
      </c>
      <c r="G348" t="s">
        <v>433</v>
      </c>
      <c r="H348">
        <v>2</v>
      </c>
      <c r="I348">
        <v>3</v>
      </c>
      <c r="J348">
        <v>4</v>
      </c>
      <c r="R348" t="s">
        <v>921</v>
      </c>
    </row>
    <row r="349" spans="1:18" x14ac:dyDescent="0.25">
      <c r="A349" t="s">
        <v>311</v>
      </c>
      <c r="B349" t="s">
        <v>336</v>
      </c>
      <c r="C349">
        <v>128</v>
      </c>
      <c r="D349" t="s">
        <v>440</v>
      </c>
      <c r="E349" t="s">
        <v>503</v>
      </c>
      <c r="G349" t="s">
        <v>432</v>
      </c>
      <c r="H349">
        <v>3</v>
      </c>
      <c r="I349">
        <v>3</v>
      </c>
      <c r="J349">
        <v>4</v>
      </c>
      <c r="R349" t="s">
        <v>312</v>
      </c>
    </row>
    <row r="350" spans="1:18" x14ac:dyDescent="0.25">
      <c r="A350" t="s">
        <v>313</v>
      </c>
      <c r="B350" t="s">
        <v>336</v>
      </c>
      <c r="C350">
        <v>129</v>
      </c>
      <c r="D350" t="s">
        <v>435</v>
      </c>
      <c r="E350" t="s">
        <v>573</v>
      </c>
      <c r="F350" t="s">
        <v>580</v>
      </c>
      <c r="G350" t="s">
        <v>428</v>
      </c>
      <c r="H350">
        <v>1</v>
      </c>
      <c r="I350">
        <v>1</v>
      </c>
      <c r="J350">
        <v>4</v>
      </c>
      <c r="R350" t="s">
        <v>314</v>
      </c>
    </row>
    <row r="351" spans="1:18" x14ac:dyDescent="0.25">
      <c r="A351" t="s">
        <v>315</v>
      </c>
      <c r="B351" t="s">
        <v>336</v>
      </c>
      <c r="C351">
        <v>130</v>
      </c>
      <c r="D351" t="s">
        <v>439</v>
      </c>
      <c r="E351" t="s">
        <v>573</v>
      </c>
      <c r="F351" t="s">
        <v>574</v>
      </c>
      <c r="G351" t="s">
        <v>429</v>
      </c>
      <c r="H351">
        <v>2</v>
      </c>
      <c r="I351">
        <v>3</v>
      </c>
      <c r="J351">
        <v>4</v>
      </c>
      <c r="R351" t="s">
        <v>316</v>
      </c>
    </row>
    <row r="352" spans="1:18" x14ac:dyDescent="0.25">
      <c r="A352" t="s">
        <v>317</v>
      </c>
      <c r="B352" t="s">
        <v>336</v>
      </c>
      <c r="C352">
        <v>131</v>
      </c>
      <c r="D352" t="s">
        <v>435</v>
      </c>
      <c r="E352" t="s">
        <v>573</v>
      </c>
      <c r="F352" t="s">
        <v>580</v>
      </c>
      <c r="G352" t="s">
        <v>434</v>
      </c>
      <c r="H352">
        <v>1</v>
      </c>
      <c r="I352">
        <v>2</v>
      </c>
      <c r="J352">
        <v>4</v>
      </c>
      <c r="R352" t="s">
        <v>318</v>
      </c>
    </row>
    <row r="353" spans="1:18" x14ac:dyDescent="0.25">
      <c r="A353" t="s">
        <v>319</v>
      </c>
      <c r="B353" t="s">
        <v>336</v>
      </c>
      <c r="C353">
        <v>132</v>
      </c>
      <c r="D353" t="s">
        <v>440</v>
      </c>
      <c r="E353" t="s">
        <v>573</v>
      </c>
      <c r="F353" t="s">
        <v>574</v>
      </c>
      <c r="G353" t="s">
        <v>430</v>
      </c>
      <c r="H353">
        <v>2</v>
      </c>
      <c r="I353">
        <v>2</v>
      </c>
      <c r="J353">
        <v>5</v>
      </c>
      <c r="R353" t="s">
        <v>320</v>
      </c>
    </row>
    <row r="354" spans="1:18" x14ac:dyDescent="0.25">
      <c r="A354" t="s">
        <v>321</v>
      </c>
      <c r="B354" t="s">
        <v>336</v>
      </c>
      <c r="C354">
        <v>133</v>
      </c>
      <c r="D354" t="s">
        <v>439</v>
      </c>
      <c r="E354" t="s">
        <v>573</v>
      </c>
      <c r="F354" t="s">
        <v>577</v>
      </c>
      <c r="G354" t="s">
        <v>432</v>
      </c>
      <c r="H354">
        <v>2</v>
      </c>
      <c r="I354">
        <v>2</v>
      </c>
      <c r="J354">
        <v>5</v>
      </c>
      <c r="R354" t="s">
        <v>922</v>
      </c>
    </row>
    <row r="355" spans="1:18" x14ac:dyDescent="0.25">
      <c r="A355" t="s">
        <v>322</v>
      </c>
      <c r="B355" t="s">
        <v>336</v>
      </c>
      <c r="C355">
        <v>134</v>
      </c>
      <c r="D355" t="s">
        <v>440</v>
      </c>
      <c r="E355" t="s">
        <v>573</v>
      </c>
      <c r="F355" t="s">
        <v>323</v>
      </c>
      <c r="G355" t="s">
        <v>429</v>
      </c>
      <c r="H355">
        <v>2</v>
      </c>
      <c r="I355">
        <v>2</v>
      </c>
      <c r="J355">
        <v>5</v>
      </c>
      <c r="R355" t="s">
        <v>923</v>
      </c>
    </row>
    <row r="356" spans="1:18" x14ac:dyDescent="0.25">
      <c r="A356" t="s">
        <v>324</v>
      </c>
      <c r="B356" t="s">
        <v>336</v>
      </c>
      <c r="C356">
        <v>135</v>
      </c>
      <c r="D356" t="s">
        <v>435</v>
      </c>
      <c r="E356" t="s">
        <v>573</v>
      </c>
      <c r="F356" t="s">
        <v>594</v>
      </c>
      <c r="H356">
        <v>3</v>
      </c>
      <c r="I356">
        <v>0</v>
      </c>
      <c r="J356">
        <v>6</v>
      </c>
      <c r="R356" t="s">
        <v>0</v>
      </c>
    </row>
    <row r="357" spans="1:18" x14ac:dyDescent="0.25">
      <c r="A357" t="s">
        <v>1</v>
      </c>
      <c r="B357" t="s">
        <v>336</v>
      </c>
      <c r="C357">
        <v>136</v>
      </c>
      <c r="D357" t="s">
        <v>435</v>
      </c>
      <c r="E357" t="s">
        <v>573</v>
      </c>
      <c r="F357" t="s">
        <v>594</v>
      </c>
      <c r="G357" t="s">
        <v>430</v>
      </c>
      <c r="H357">
        <v>1</v>
      </c>
      <c r="I357">
        <v>2</v>
      </c>
      <c r="J357">
        <v>5</v>
      </c>
      <c r="R357" t="s">
        <v>2</v>
      </c>
    </row>
    <row r="358" spans="1:18" x14ac:dyDescent="0.25">
      <c r="A358" t="s">
        <v>3</v>
      </c>
      <c r="B358" t="s">
        <v>336</v>
      </c>
      <c r="C358">
        <v>137</v>
      </c>
      <c r="D358" t="s">
        <v>439</v>
      </c>
      <c r="E358" t="s">
        <v>573</v>
      </c>
      <c r="F358" t="s">
        <v>594</v>
      </c>
      <c r="G358" t="s">
        <v>433</v>
      </c>
      <c r="H358">
        <v>1</v>
      </c>
      <c r="I358">
        <v>2</v>
      </c>
      <c r="J358">
        <v>5</v>
      </c>
      <c r="R358" t="s">
        <v>4</v>
      </c>
    </row>
    <row r="359" spans="1:18" x14ac:dyDescent="0.25">
      <c r="A359" t="s">
        <v>5</v>
      </c>
      <c r="B359" t="s">
        <v>336</v>
      </c>
      <c r="C359">
        <v>138</v>
      </c>
      <c r="D359" t="s">
        <v>439</v>
      </c>
      <c r="E359" t="s">
        <v>573</v>
      </c>
      <c r="F359" t="s">
        <v>594</v>
      </c>
      <c r="H359">
        <v>2</v>
      </c>
      <c r="I359">
        <v>0</v>
      </c>
      <c r="J359">
        <v>4</v>
      </c>
      <c r="R359" t="s">
        <v>6</v>
      </c>
    </row>
    <row r="360" spans="1:18" x14ac:dyDescent="0.25">
      <c r="A360" t="s">
        <v>7</v>
      </c>
      <c r="B360" t="s">
        <v>336</v>
      </c>
      <c r="C360">
        <v>139</v>
      </c>
      <c r="D360" t="s">
        <v>440</v>
      </c>
      <c r="E360" t="s">
        <v>573</v>
      </c>
      <c r="F360" t="s">
        <v>580</v>
      </c>
      <c r="G360" t="s">
        <v>428</v>
      </c>
      <c r="H360">
        <v>1</v>
      </c>
      <c r="I360">
        <v>1</v>
      </c>
      <c r="J360">
        <v>4</v>
      </c>
      <c r="R360" t="s">
        <v>8</v>
      </c>
    </row>
    <row r="361" spans="1:18" x14ac:dyDescent="0.25">
      <c r="A361" t="s">
        <v>9</v>
      </c>
      <c r="B361" t="s">
        <v>336</v>
      </c>
      <c r="C361">
        <v>140</v>
      </c>
      <c r="D361" t="s">
        <v>440</v>
      </c>
      <c r="E361" t="s">
        <v>573</v>
      </c>
      <c r="F361" t="s">
        <v>585</v>
      </c>
      <c r="G361" t="s">
        <v>432</v>
      </c>
      <c r="H361">
        <v>1</v>
      </c>
      <c r="I361">
        <v>2</v>
      </c>
      <c r="J361">
        <v>5</v>
      </c>
      <c r="R361" t="s">
        <v>10</v>
      </c>
    </row>
    <row r="362" spans="1:18" x14ac:dyDescent="0.25">
      <c r="A362" t="s">
        <v>11</v>
      </c>
      <c r="B362" t="s">
        <v>336</v>
      </c>
      <c r="C362">
        <v>141</v>
      </c>
      <c r="D362" t="s">
        <v>439</v>
      </c>
      <c r="E362" t="s">
        <v>573</v>
      </c>
      <c r="F362" t="s">
        <v>577</v>
      </c>
      <c r="G362" t="s">
        <v>429</v>
      </c>
      <c r="H362">
        <v>2</v>
      </c>
      <c r="I362">
        <v>2</v>
      </c>
      <c r="J362">
        <v>5</v>
      </c>
      <c r="R362" t="s">
        <v>12</v>
      </c>
    </row>
    <row r="363" spans="1:18" x14ac:dyDescent="0.25">
      <c r="A363" t="s">
        <v>13</v>
      </c>
      <c r="B363" t="s">
        <v>336</v>
      </c>
      <c r="C363">
        <v>142</v>
      </c>
      <c r="D363" t="s">
        <v>440</v>
      </c>
      <c r="E363" t="s">
        <v>573</v>
      </c>
      <c r="F363" t="s">
        <v>574</v>
      </c>
      <c r="G363" t="s">
        <v>432</v>
      </c>
      <c r="H363">
        <v>1</v>
      </c>
      <c r="I363">
        <v>1</v>
      </c>
      <c r="J363">
        <v>4</v>
      </c>
      <c r="R363" t="s">
        <v>14</v>
      </c>
    </row>
    <row r="364" spans="1:18" x14ac:dyDescent="0.25">
      <c r="A364" t="s">
        <v>15</v>
      </c>
      <c r="B364" t="s">
        <v>336</v>
      </c>
      <c r="C364">
        <v>143</v>
      </c>
      <c r="D364" t="s">
        <v>439</v>
      </c>
      <c r="E364" t="s">
        <v>573</v>
      </c>
      <c r="F364" t="s">
        <v>577</v>
      </c>
      <c r="G364" t="s">
        <v>428</v>
      </c>
      <c r="H364">
        <v>1</v>
      </c>
      <c r="I364">
        <v>3</v>
      </c>
      <c r="J364">
        <v>5</v>
      </c>
      <c r="R364" t="s">
        <v>16</v>
      </c>
    </row>
    <row r="365" spans="1:18" x14ac:dyDescent="0.25">
      <c r="A365" t="s">
        <v>17</v>
      </c>
      <c r="B365" t="s">
        <v>336</v>
      </c>
      <c r="C365">
        <v>144</v>
      </c>
      <c r="D365" t="s">
        <v>435</v>
      </c>
      <c r="E365" t="s">
        <v>573</v>
      </c>
      <c r="F365" t="s">
        <v>574</v>
      </c>
      <c r="G365" t="s">
        <v>432</v>
      </c>
      <c r="H365">
        <v>2</v>
      </c>
      <c r="I365">
        <v>1</v>
      </c>
      <c r="J365">
        <v>5</v>
      </c>
      <c r="R365" t="s">
        <v>18</v>
      </c>
    </row>
    <row r="366" spans="1:18" x14ac:dyDescent="0.25">
      <c r="A366" t="s">
        <v>19</v>
      </c>
      <c r="B366" t="s">
        <v>336</v>
      </c>
      <c r="C366">
        <v>145</v>
      </c>
      <c r="D366" t="s">
        <v>440</v>
      </c>
      <c r="E366" t="s">
        <v>573</v>
      </c>
      <c r="F366" t="s">
        <v>577</v>
      </c>
      <c r="G366" t="s">
        <v>430</v>
      </c>
      <c r="H366">
        <v>2</v>
      </c>
      <c r="I366">
        <v>3</v>
      </c>
      <c r="J366">
        <v>5</v>
      </c>
      <c r="R366" t="s">
        <v>924</v>
      </c>
    </row>
    <row r="367" spans="1:18" x14ac:dyDescent="0.25">
      <c r="A367" t="s">
        <v>20</v>
      </c>
      <c r="B367" t="s">
        <v>336</v>
      </c>
      <c r="C367">
        <v>146</v>
      </c>
      <c r="D367" t="s">
        <v>439</v>
      </c>
      <c r="E367" t="s">
        <v>573</v>
      </c>
      <c r="F367" t="s">
        <v>577</v>
      </c>
      <c r="G367" t="s">
        <v>433</v>
      </c>
      <c r="H367">
        <v>1</v>
      </c>
      <c r="I367">
        <v>3</v>
      </c>
      <c r="J367">
        <v>4</v>
      </c>
      <c r="R367" t="s">
        <v>21</v>
      </c>
    </row>
    <row r="368" spans="1:18" x14ac:dyDescent="0.25">
      <c r="A368" t="s">
        <v>22</v>
      </c>
      <c r="B368" t="s">
        <v>336</v>
      </c>
      <c r="C368">
        <v>147</v>
      </c>
      <c r="D368" t="s">
        <v>439</v>
      </c>
      <c r="E368" t="s">
        <v>573</v>
      </c>
      <c r="F368" t="s">
        <v>580</v>
      </c>
      <c r="G368" t="s">
        <v>434</v>
      </c>
      <c r="H368">
        <v>1</v>
      </c>
      <c r="I368">
        <v>2</v>
      </c>
      <c r="J368">
        <v>5</v>
      </c>
      <c r="R368" t="s">
        <v>23</v>
      </c>
    </row>
    <row r="369" spans="1:18" x14ac:dyDescent="0.25">
      <c r="A369" t="s">
        <v>24</v>
      </c>
      <c r="B369" t="s">
        <v>336</v>
      </c>
      <c r="C369">
        <v>148</v>
      </c>
      <c r="D369" t="s">
        <v>440</v>
      </c>
      <c r="E369" t="s">
        <v>573</v>
      </c>
      <c r="F369" t="s">
        <v>577</v>
      </c>
      <c r="G369" t="s">
        <v>433</v>
      </c>
      <c r="H369">
        <v>3</v>
      </c>
      <c r="I369">
        <v>2</v>
      </c>
      <c r="J369">
        <v>4</v>
      </c>
      <c r="R369" t="s">
        <v>25</v>
      </c>
    </row>
    <row r="370" spans="1:18" x14ac:dyDescent="0.25">
      <c r="A370" t="s">
        <v>26</v>
      </c>
      <c r="B370" t="s">
        <v>336</v>
      </c>
      <c r="C370">
        <v>149</v>
      </c>
      <c r="D370" t="s">
        <v>440</v>
      </c>
      <c r="E370" t="s">
        <v>573</v>
      </c>
      <c r="F370" t="s">
        <v>580</v>
      </c>
      <c r="G370" t="s">
        <v>434</v>
      </c>
      <c r="H370">
        <v>2</v>
      </c>
      <c r="I370">
        <v>2</v>
      </c>
      <c r="J370">
        <v>5</v>
      </c>
      <c r="R370" t="s">
        <v>27</v>
      </c>
    </row>
    <row r="371" spans="1:18" x14ac:dyDescent="0.25">
      <c r="A371" t="s">
        <v>28</v>
      </c>
      <c r="B371" t="s">
        <v>336</v>
      </c>
      <c r="C371">
        <v>150</v>
      </c>
      <c r="D371" t="s">
        <v>439</v>
      </c>
      <c r="E371" t="s">
        <v>573</v>
      </c>
      <c r="F371" t="s">
        <v>574</v>
      </c>
      <c r="G371" t="s">
        <v>428</v>
      </c>
      <c r="H371">
        <v>1</v>
      </c>
      <c r="I371">
        <v>2</v>
      </c>
      <c r="J371">
        <v>5</v>
      </c>
      <c r="R371" t="s">
        <v>925</v>
      </c>
    </row>
    <row r="372" spans="1:18" x14ac:dyDescent="0.25">
      <c r="A372" t="s">
        <v>29</v>
      </c>
      <c r="B372" t="s">
        <v>336</v>
      </c>
      <c r="C372">
        <v>151</v>
      </c>
      <c r="D372" t="s">
        <v>440</v>
      </c>
      <c r="E372" t="s">
        <v>573</v>
      </c>
      <c r="F372" t="s">
        <v>30</v>
      </c>
      <c r="G372" t="s">
        <v>432</v>
      </c>
      <c r="H372">
        <v>2</v>
      </c>
      <c r="I372">
        <v>3</v>
      </c>
      <c r="J372">
        <v>6</v>
      </c>
      <c r="R372" t="s">
        <v>31</v>
      </c>
    </row>
    <row r="373" spans="1:18" x14ac:dyDescent="0.25">
      <c r="A373" t="s">
        <v>32</v>
      </c>
      <c r="B373" t="s">
        <v>336</v>
      </c>
      <c r="C373">
        <v>152</v>
      </c>
      <c r="D373" t="s">
        <v>440</v>
      </c>
      <c r="E373" t="s">
        <v>573</v>
      </c>
      <c r="F373" t="s">
        <v>574</v>
      </c>
      <c r="G373" t="s">
        <v>428</v>
      </c>
      <c r="H373">
        <v>3</v>
      </c>
      <c r="I373">
        <v>3</v>
      </c>
      <c r="J373">
        <v>4</v>
      </c>
      <c r="R373" t="s">
        <v>926</v>
      </c>
    </row>
    <row r="374" spans="1:18" x14ac:dyDescent="0.25">
      <c r="A374" t="s">
        <v>33</v>
      </c>
      <c r="B374" t="s">
        <v>336</v>
      </c>
      <c r="C374">
        <v>153</v>
      </c>
      <c r="D374" t="s">
        <v>440</v>
      </c>
      <c r="E374" t="s">
        <v>573</v>
      </c>
      <c r="F374" t="s">
        <v>574</v>
      </c>
      <c r="G374" t="s">
        <v>429</v>
      </c>
      <c r="H374">
        <v>1</v>
      </c>
      <c r="I374">
        <v>1</v>
      </c>
      <c r="J374">
        <v>4</v>
      </c>
      <c r="R374" t="s">
        <v>34</v>
      </c>
    </row>
    <row r="375" spans="1:18" x14ac:dyDescent="0.25">
      <c r="A375" t="s">
        <v>35</v>
      </c>
      <c r="B375" t="s">
        <v>336</v>
      </c>
      <c r="C375">
        <v>154</v>
      </c>
      <c r="D375" t="s">
        <v>435</v>
      </c>
      <c r="E375" t="s">
        <v>573</v>
      </c>
      <c r="F375" t="s">
        <v>574</v>
      </c>
      <c r="G375" t="s">
        <v>429</v>
      </c>
      <c r="H375">
        <v>2</v>
      </c>
      <c r="I375">
        <v>2</v>
      </c>
      <c r="J375">
        <v>4</v>
      </c>
      <c r="R375" t="s">
        <v>36</v>
      </c>
    </row>
    <row r="376" spans="1:18" x14ac:dyDescent="0.25">
      <c r="A376" t="s">
        <v>37</v>
      </c>
      <c r="B376" t="s">
        <v>336</v>
      </c>
      <c r="C376">
        <v>155</v>
      </c>
      <c r="D376" t="s">
        <v>440</v>
      </c>
      <c r="E376" t="s">
        <v>573</v>
      </c>
      <c r="F376" t="s">
        <v>574</v>
      </c>
      <c r="G376" t="s">
        <v>430</v>
      </c>
      <c r="H376">
        <v>2</v>
      </c>
      <c r="I376">
        <v>3</v>
      </c>
      <c r="J376">
        <v>5</v>
      </c>
      <c r="R376" t="s">
        <v>38</v>
      </c>
    </row>
    <row r="377" spans="1:18" x14ac:dyDescent="0.25">
      <c r="A377" t="s">
        <v>819</v>
      </c>
      <c r="B377" t="s">
        <v>336</v>
      </c>
      <c r="C377">
        <v>156</v>
      </c>
      <c r="D377" t="s">
        <v>440</v>
      </c>
      <c r="E377" t="s">
        <v>66</v>
      </c>
      <c r="J377">
        <v>5</v>
      </c>
      <c r="L377">
        <v>2</v>
      </c>
      <c r="R377" t="s">
        <v>820</v>
      </c>
    </row>
    <row r="378" spans="1:18" x14ac:dyDescent="0.25">
      <c r="A378" t="s">
        <v>347</v>
      </c>
      <c r="B378" t="s">
        <v>336</v>
      </c>
      <c r="C378">
        <v>157</v>
      </c>
      <c r="D378" t="s">
        <v>440</v>
      </c>
      <c r="E378" t="s">
        <v>66</v>
      </c>
      <c r="J378">
        <v>3</v>
      </c>
      <c r="L378">
        <v>1</v>
      </c>
      <c r="R378" t="s">
        <v>348</v>
      </c>
    </row>
    <row r="379" spans="1:18" x14ac:dyDescent="0.25">
      <c r="A379" t="s">
        <v>349</v>
      </c>
      <c r="B379" t="s">
        <v>336</v>
      </c>
      <c r="C379">
        <v>158</v>
      </c>
      <c r="D379" t="s">
        <v>439</v>
      </c>
      <c r="E379" t="s">
        <v>66</v>
      </c>
      <c r="J379">
        <v>6</v>
      </c>
      <c r="L379">
        <v>2</v>
      </c>
      <c r="R379" t="s">
        <v>350</v>
      </c>
    </row>
    <row r="380" spans="1:18" x14ac:dyDescent="0.25">
      <c r="A380" t="s">
        <v>351</v>
      </c>
      <c r="B380" t="s">
        <v>336</v>
      </c>
      <c r="C380">
        <v>159</v>
      </c>
      <c r="D380" t="s">
        <v>435</v>
      </c>
      <c r="E380" t="s">
        <v>66</v>
      </c>
      <c r="J380">
        <v>0</v>
      </c>
      <c r="L380">
        <v>1</v>
      </c>
      <c r="R380" t="s">
        <v>352</v>
      </c>
    </row>
    <row r="381" spans="1:18" x14ac:dyDescent="0.25">
      <c r="A381" t="s">
        <v>353</v>
      </c>
      <c r="B381" t="s">
        <v>336</v>
      </c>
      <c r="C381">
        <v>160</v>
      </c>
      <c r="D381" t="s">
        <v>435</v>
      </c>
      <c r="E381" t="s">
        <v>66</v>
      </c>
      <c r="J381">
        <v>4</v>
      </c>
      <c r="L381">
        <v>1</v>
      </c>
      <c r="R381" t="s">
        <v>354</v>
      </c>
    </row>
    <row r="382" spans="1:18" x14ac:dyDescent="0.25">
      <c r="A382" t="s">
        <v>355</v>
      </c>
      <c r="B382" t="s">
        <v>336</v>
      </c>
      <c r="C382">
        <v>161</v>
      </c>
      <c r="D382" t="s">
        <v>439</v>
      </c>
      <c r="E382" t="s">
        <v>66</v>
      </c>
      <c r="J382">
        <v>5</v>
      </c>
      <c r="L382">
        <v>3</v>
      </c>
      <c r="R382" t="s">
        <v>356</v>
      </c>
    </row>
    <row r="383" spans="1:18" x14ac:dyDescent="0.25">
      <c r="A383" t="s">
        <v>357</v>
      </c>
      <c r="B383" t="s">
        <v>336</v>
      </c>
      <c r="C383">
        <v>162</v>
      </c>
      <c r="D383" t="s">
        <v>439</v>
      </c>
      <c r="E383" t="s">
        <v>66</v>
      </c>
      <c r="J383">
        <v>4</v>
      </c>
      <c r="L383">
        <v>2</v>
      </c>
      <c r="R383" t="s">
        <v>358</v>
      </c>
    </row>
    <row r="384" spans="1:18" x14ac:dyDescent="0.25">
      <c r="A384" t="s">
        <v>359</v>
      </c>
      <c r="B384" t="s">
        <v>336</v>
      </c>
      <c r="C384">
        <v>163</v>
      </c>
      <c r="D384" t="s">
        <v>439</v>
      </c>
      <c r="E384" t="s">
        <v>66</v>
      </c>
      <c r="J384">
        <v>6</v>
      </c>
      <c r="L384">
        <v>2</v>
      </c>
      <c r="R384" t="s">
        <v>360</v>
      </c>
    </row>
    <row r="385" spans="1:18" x14ac:dyDescent="0.25">
      <c r="A385" t="s">
        <v>361</v>
      </c>
      <c r="B385" t="s">
        <v>336</v>
      </c>
      <c r="C385">
        <v>164</v>
      </c>
      <c r="D385" t="s">
        <v>440</v>
      </c>
      <c r="E385" t="s">
        <v>66</v>
      </c>
      <c r="J385">
        <v>5</v>
      </c>
      <c r="L385">
        <v>2</v>
      </c>
      <c r="R385" t="s">
        <v>927</v>
      </c>
    </row>
    <row r="386" spans="1:18" x14ac:dyDescent="0.25">
      <c r="A386" t="s">
        <v>362</v>
      </c>
      <c r="B386" t="s">
        <v>336</v>
      </c>
      <c r="C386">
        <v>165</v>
      </c>
      <c r="D386" t="s">
        <v>440</v>
      </c>
      <c r="E386" t="s">
        <v>82</v>
      </c>
      <c r="L386">
        <v>2</v>
      </c>
      <c r="M386">
        <v>4</v>
      </c>
      <c r="N386" t="s">
        <v>428</v>
      </c>
      <c r="O386">
        <v>3</v>
      </c>
      <c r="P386" t="s">
        <v>94</v>
      </c>
      <c r="Q386">
        <v>8</v>
      </c>
      <c r="R386" t="s">
        <v>363</v>
      </c>
    </row>
    <row r="387" spans="1:18" x14ac:dyDescent="0.25">
      <c r="A387" t="s">
        <v>364</v>
      </c>
      <c r="B387" t="s">
        <v>336</v>
      </c>
      <c r="C387">
        <v>166</v>
      </c>
      <c r="D387" t="s">
        <v>435</v>
      </c>
      <c r="E387" t="s">
        <v>82</v>
      </c>
      <c r="L387">
        <v>3</v>
      </c>
      <c r="M387">
        <v>4</v>
      </c>
      <c r="N387" t="s">
        <v>433</v>
      </c>
      <c r="O387">
        <v>3</v>
      </c>
      <c r="P387" t="s">
        <v>88</v>
      </c>
      <c r="Q387">
        <v>8</v>
      </c>
      <c r="R387" t="s">
        <v>365</v>
      </c>
    </row>
    <row r="388" spans="1:18" x14ac:dyDescent="0.25">
      <c r="A388" t="s">
        <v>928</v>
      </c>
      <c r="B388" t="s">
        <v>336</v>
      </c>
      <c r="C388">
        <v>167</v>
      </c>
      <c r="D388" t="s">
        <v>439</v>
      </c>
      <c r="E388" t="s">
        <v>82</v>
      </c>
      <c r="L388">
        <v>1</v>
      </c>
      <c r="M388">
        <v>2</v>
      </c>
      <c r="N388" t="s">
        <v>432</v>
      </c>
      <c r="O388">
        <v>2</v>
      </c>
      <c r="P388" t="s">
        <v>113</v>
      </c>
      <c r="Q388">
        <v>5</v>
      </c>
      <c r="R388" t="s">
        <v>366</v>
      </c>
    </row>
    <row r="389" spans="1:18" x14ac:dyDescent="0.25">
      <c r="A389" t="s">
        <v>367</v>
      </c>
      <c r="B389" t="s">
        <v>336</v>
      </c>
      <c r="C389">
        <v>168</v>
      </c>
      <c r="D389" t="s">
        <v>435</v>
      </c>
      <c r="E389" t="s">
        <v>82</v>
      </c>
      <c r="L389">
        <v>1</v>
      </c>
      <c r="M389">
        <v>2</v>
      </c>
      <c r="N389" t="s">
        <v>429</v>
      </c>
      <c r="O389">
        <v>2</v>
      </c>
      <c r="P389" t="s">
        <v>108</v>
      </c>
      <c r="Q389">
        <v>5</v>
      </c>
      <c r="R389" t="s">
        <v>368</v>
      </c>
    </row>
    <row r="390" spans="1:18" x14ac:dyDescent="0.25">
      <c r="A390" t="s">
        <v>369</v>
      </c>
      <c r="B390" t="s">
        <v>336</v>
      </c>
      <c r="C390">
        <v>169</v>
      </c>
      <c r="D390" t="s">
        <v>435</v>
      </c>
      <c r="E390" t="s">
        <v>82</v>
      </c>
      <c r="L390">
        <v>2</v>
      </c>
      <c r="M390">
        <v>3</v>
      </c>
      <c r="N390" t="s">
        <v>433</v>
      </c>
      <c r="O390">
        <v>2</v>
      </c>
      <c r="P390" t="s">
        <v>434</v>
      </c>
      <c r="Q390">
        <v>7</v>
      </c>
      <c r="R390" t="s">
        <v>370</v>
      </c>
    </row>
    <row r="391" spans="1:18" x14ac:dyDescent="0.25">
      <c r="A391" t="s">
        <v>371</v>
      </c>
      <c r="B391" t="s">
        <v>336</v>
      </c>
      <c r="C391">
        <v>170</v>
      </c>
      <c r="D391" t="s">
        <v>439</v>
      </c>
      <c r="E391" t="s">
        <v>82</v>
      </c>
      <c r="L391">
        <v>1</v>
      </c>
      <c r="M391">
        <v>2</v>
      </c>
      <c r="N391" t="s">
        <v>428</v>
      </c>
      <c r="O391">
        <v>2</v>
      </c>
      <c r="P391" t="s">
        <v>94</v>
      </c>
      <c r="Q391">
        <v>5</v>
      </c>
      <c r="R391" t="s">
        <v>372</v>
      </c>
    </row>
    <row r="392" spans="1:18" x14ac:dyDescent="0.25">
      <c r="A392" t="s">
        <v>373</v>
      </c>
      <c r="B392" t="s">
        <v>336</v>
      </c>
      <c r="C392">
        <v>171</v>
      </c>
      <c r="D392" t="s">
        <v>435</v>
      </c>
      <c r="E392" t="s">
        <v>82</v>
      </c>
      <c r="L392">
        <v>2</v>
      </c>
      <c r="M392">
        <v>2</v>
      </c>
      <c r="N392" t="s">
        <v>430</v>
      </c>
      <c r="O392">
        <v>1</v>
      </c>
      <c r="P392" t="s">
        <v>101</v>
      </c>
      <c r="Q392">
        <v>4</v>
      </c>
      <c r="R392" t="s">
        <v>374</v>
      </c>
    </row>
    <row r="393" spans="1:18" x14ac:dyDescent="0.25">
      <c r="A393" t="s">
        <v>375</v>
      </c>
      <c r="B393" t="s">
        <v>336</v>
      </c>
      <c r="C393">
        <v>172</v>
      </c>
      <c r="D393" t="s">
        <v>440</v>
      </c>
      <c r="E393" t="s">
        <v>82</v>
      </c>
      <c r="L393">
        <v>2</v>
      </c>
      <c r="M393">
        <v>4</v>
      </c>
      <c r="N393" t="s">
        <v>434</v>
      </c>
      <c r="O393">
        <v>3</v>
      </c>
      <c r="P393" t="s">
        <v>83</v>
      </c>
      <c r="Q393">
        <v>8</v>
      </c>
      <c r="R393" t="s">
        <v>376</v>
      </c>
    </row>
    <row r="394" spans="1:18" x14ac:dyDescent="0.25">
      <c r="A394" t="s">
        <v>377</v>
      </c>
      <c r="B394" t="s">
        <v>336</v>
      </c>
      <c r="C394">
        <v>173</v>
      </c>
      <c r="D394" t="s">
        <v>439</v>
      </c>
      <c r="E394" t="s">
        <v>82</v>
      </c>
      <c r="L394">
        <v>1</v>
      </c>
      <c r="M394">
        <v>2</v>
      </c>
      <c r="N394" t="s">
        <v>434</v>
      </c>
      <c r="O394">
        <v>2</v>
      </c>
      <c r="P394" t="s">
        <v>83</v>
      </c>
      <c r="Q394">
        <v>5</v>
      </c>
      <c r="R394" t="s">
        <v>378</v>
      </c>
    </row>
    <row r="395" spans="1:18" x14ac:dyDescent="0.25">
      <c r="A395" t="s">
        <v>379</v>
      </c>
      <c r="B395" t="s">
        <v>336</v>
      </c>
      <c r="C395">
        <v>174</v>
      </c>
      <c r="D395" t="s">
        <v>435</v>
      </c>
      <c r="E395" t="s">
        <v>82</v>
      </c>
      <c r="L395">
        <v>2</v>
      </c>
      <c r="M395">
        <v>3</v>
      </c>
      <c r="N395" t="s">
        <v>428</v>
      </c>
      <c r="O395">
        <v>2</v>
      </c>
      <c r="P395" t="s">
        <v>432</v>
      </c>
      <c r="Q395">
        <v>7</v>
      </c>
      <c r="R395" t="s">
        <v>380</v>
      </c>
    </row>
    <row r="396" spans="1:18" x14ac:dyDescent="0.25">
      <c r="A396" t="s">
        <v>381</v>
      </c>
      <c r="B396" t="s">
        <v>336</v>
      </c>
      <c r="C396">
        <v>175</v>
      </c>
      <c r="D396" t="s">
        <v>439</v>
      </c>
      <c r="E396" t="s">
        <v>82</v>
      </c>
      <c r="L396">
        <v>3</v>
      </c>
      <c r="M396">
        <v>4</v>
      </c>
      <c r="N396" t="s">
        <v>434</v>
      </c>
      <c r="O396">
        <v>3</v>
      </c>
      <c r="P396" t="s">
        <v>433</v>
      </c>
      <c r="Q396">
        <v>9</v>
      </c>
      <c r="R396" t="s">
        <v>382</v>
      </c>
    </row>
    <row r="397" spans="1:18" x14ac:dyDescent="0.25">
      <c r="A397" t="s">
        <v>383</v>
      </c>
      <c r="B397" t="s">
        <v>336</v>
      </c>
      <c r="C397">
        <v>176</v>
      </c>
      <c r="D397" t="s">
        <v>435</v>
      </c>
      <c r="E397" t="s">
        <v>82</v>
      </c>
      <c r="L397">
        <v>1</v>
      </c>
      <c r="M397">
        <v>2</v>
      </c>
      <c r="N397" t="s">
        <v>430</v>
      </c>
      <c r="O397">
        <v>2</v>
      </c>
      <c r="P397" t="s">
        <v>101</v>
      </c>
      <c r="Q397">
        <v>5</v>
      </c>
      <c r="R397" t="s">
        <v>384</v>
      </c>
    </row>
    <row r="398" spans="1:18" x14ac:dyDescent="0.25">
      <c r="A398" t="s">
        <v>385</v>
      </c>
      <c r="B398" t="s">
        <v>336</v>
      </c>
      <c r="C398">
        <v>177</v>
      </c>
      <c r="D398" t="s">
        <v>439</v>
      </c>
      <c r="E398" t="s">
        <v>82</v>
      </c>
      <c r="L398">
        <v>2</v>
      </c>
      <c r="M398">
        <v>4</v>
      </c>
      <c r="N398" t="s">
        <v>430</v>
      </c>
      <c r="O398">
        <v>3</v>
      </c>
      <c r="P398" t="s">
        <v>101</v>
      </c>
      <c r="Q398">
        <v>8</v>
      </c>
      <c r="R398" t="s">
        <v>386</v>
      </c>
    </row>
    <row r="399" spans="1:18" x14ac:dyDescent="0.25">
      <c r="A399" t="s">
        <v>387</v>
      </c>
      <c r="B399" t="s">
        <v>336</v>
      </c>
      <c r="C399">
        <v>178</v>
      </c>
      <c r="D399" t="s">
        <v>440</v>
      </c>
      <c r="E399" t="s">
        <v>82</v>
      </c>
      <c r="L399">
        <v>1</v>
      </c>
      <c r="M399">
        <v>2</v>
      </c>
      <c r="N399" t="s">
        <v>429</v>
      </c>
      <c r="O399">
        <v>1</v>
      </c>
      <c r="P399" t="s">
        <v>108</v>
      </c>
      <c r="Q399">
        <v>4</v>
      </c>
      <c r="R399" t="s">
        <v>388</v>
      </c>
    </row>
    <row r="400" spans="1:18" x14ac:dyDescent="0.25">
      <c r="A400" t="s">
        <v>389</v>
      </c>
      <c r="B400" t="s">
        <v>336</v>
      </c>
      <c r="C400">
        <v>179</v>
      </c>
      <c r="D400" t="s">
        <v>435</v>
      </c>
      <c r="E400" t="s">
        <v>82</v>
      </c>
      <c r="L400">
        <v>1</v>
      </c>
      <c r="M400">
        <v>2</v>
      </c>
      <c r="N400" t="s">
        <v>432</v>
      </c>
      <c r="O400">
        <v>1</v>
      </c>
      <c r="P400" t="s">
        <v>113</v>
      </c>
      <c r="Q400">
        <v>4</v>
      </c>
      <c r="R400" t="s">
        <v>390</v>
      </c>
    </row>
    <row r="401" spans="1:18" x14ac:dyDescent="0.25">
      <c r="A401" t="s">
        <v>391</v>
      </c>
      <c r="B401" t="s">
        <v>336</v>
      </c>
      <c r="C401">
        <v>180</v>
      </c>
      <c r="D401" t="s">
        <v>435</v>
      </c>
      <c r="E401" t="s">
        <v>82</v>
      </c>
      <c r="L401">
        <v>1</v>
      </c>
      <c r="M401">
        <v>2</v>
      </c>
      <c r="N401" t="s">
        <v>434</v>
      </c>
      <c r="O401">
        <v>1</v>
      </c>
      <c r="P401" t="s">
        <v>83</v>
      </c>
      <c r="Q401">
        <v>4</v>
      </c>
      <c r="R401" t="s">
        <v>392</v>
      </c>
    </row>
    <row r="402" spans="1:18" x14ac:dyDescent="0.25">
      <c r="A402" t="s">
        <v>393</v>
      </c>
      <c r="B402" t="s">
        <v>336</v>
      </c>
      <c r="C402">
        <v>181</v>
      </c>
      <c r="D402" t="s">
        <v>439</v>
      </c>
      <c r="E402" t="s">
        <v>82</v>
      </c>
      <c r="L402">
        <v>2</v>
      </c>
      <c r="M402">
        <v>4</v>
      </c>
      <c r="N402" t="s">
        <v>432</v>
      </c>
      <c r="O402">
        <v>3</v>
      </c>
      <c r="P402" t="s">
        <v>428</v>
      </c>
      <c r="Q402">
        <v>9</v>
      </c>
      <c r="R402" t="s">
        <v>394</v>
      </c>
    </row>
    <row r="403" spans="1:18" x14ac:dyDescent="0.25">
      <c r="A403" t="s">
        <v>395</v>
      </c>
      <c r="B403" t="s">
        <v>336</v>
      </c>
      <c r="C403">
        <v>182</v>
      </c>
      <c r="D403" t="s">
        <v>439</v>
      </c>
      <c r="E403" t="s">
        <v>82</v>
      </c>
      <c r="L403">
        <v>2</v>
      </c>
      <c r="M403">
        <v>4</v>
      </c>
      <c r="N403" t="s">
        <v>432</v>
      </c>
      <c r="O403">
        <v>3</v>
      </c>
      <c r="P403" t="s">
        <v>113</v>
      </c>
      <c r="Q403">
        <v>8</v>
      </c>
      <c r="R403" t="s">
        <v>396</v>
      </c>
    </row>
    <row r="404" spans="1:18" x14ac:dyDescent="0.25">
      <c r="A404" t="s">
        <v>397</v>
      </c>
      <c r="B404" t="s">
        <v>336</v>
      </c>
      <c r="C404">
        <v>183</v>
      </c>
      <c r="D404" t="s">
        <v>435</v>
      </c>
      <c r="E404" t="s">
        <v>82</v>
      </c>
      <c r="L404">
        <v>1</v>
      </c>
      <c r="M404">
        <v>2</v>
      </c>
      <c r="N404" t="s">
        <v>429</v>
      </c>
      <c r="O404">
        <v>1</v>
      </c>
      <c r="P404" t="s">
        <v>108</v>
      </c>
      <c r="Q404">
        <v>4</v>
      </c>
      <c r="R404" t="s">
        <v>398</v>
      </c>
    </row>
    <row r="405" spans="1:18" x14ac:dyDescent="0.25">
      <c r="A405" t="s">
        <v>399</v>
      </c>
      <c r="B405" t="s">
        <v>336</v>
      </c>
      <c r="C405">
        <v>184</v>
      </c>
      <c r="D405" t="s">
        <v>439</v>
      </c>
      <c r="E405" t="s">
        <v>82</v>
      </c>
      <c r="L405">
        <v>1</v>
      </c>
      <c r="M405">
        <v>2</v>
      </c>
      <c r="N405" t="s">
        <v>433</v>
      </c>
      <c r="O405">
        <v>1</v>
      </c>
      <c r="P405" t="s">
        <v>88</v>
      </c>
      <c r="Q405">
        <v>4</v>
      </c>
      <c r="R405" t="s">
        <v>400</v>
      </c>
    </row>
    <row r="406" spans="1:18" x14ac:dyDescent="0.25">
      <c r="A406" t="s">
        <v>401</v>
      </c>
      <c r="B406" t="s">
        <v>336</v>
      </c>
      <c r="C406">
        <v>185</v>
      </c>
      <c r="D406" t="s">
        <v>439</v>
      </c>
      <c r="E406" t="s">
        <v>82</v>
      </c>
      <c r="L406">
        <v>1</v>
      </c>
      <c r="M406">
        <v>2</v>
      </c>
      <c r="N406" t="s">
        <v>433</v>
      </c>
      <c r="O406">
        <v>2</v>
      </c>
      <c r="P406" t="s">
        <v>88</v>
      </c>
      <c r="Q406">
        <v>5</v>
      </c>
      <c r="R406" t="s">
        <v>402</v>
      </c>
    </row>
    <row r="407" spans="1:18" x14ac:dyDescent="0.25">
      <c r="A407" t="s">
        <v>403</v>
      </c>
      <c r="B407" t="s">
        <v>336</v>
      </c>
      <c r="C407">
        <v>186</v>
      </c>
      <c r="D407" t="s">
        <v>435</v>
      </c>
      <c r="E407" t="s">
        <v>82</v>
      </c>
      <c r="L407">
        <v>1</v>
      </c>
      <c r="M407">
        <v>2</v>
      </c>
      <c r="N407" t="s">
        <v>428</v>
      </c>
      <c r="O407">
        <v>1</v>
      </c>
      <c r="P407" t="s">
        <v>94</v>
      </c>
      <c r="Q407">
        <v>4</v>
      </c>
      <c r="R407" t="s">
        <v>404</v>
      </c>
    </row>
    <row r="408" spans="1:18" x14ac:dyDescent="0.25">
      <c r="A408" t="s">
        <v>405</v>
      </c>
      <c r="B408" t="s">
        <v>336</v>
      </c>
      <c r="C408">
        <v>187</v>
      </c>
      <c r="D408" t="s">
        <v>439</v>
      </c>
      <c r="E408" t="s">
        <v>82</v>
      </c>
      <c r="L408">
        <v>2</v>
      </c>
      <c r="M408">
        <v>4</v>
      </c>
      <c r="N408" t="s">
        <v>429</v>
      </c>
      <c r="O408">
        <v>3</v>
      </c>
      <c r="P408" t="s">
        <v>108</v>
      </c>
      <c r="Q408">
        <v>8</v>
      </c>
      <c r="R408" t="s">
        <v>406</v>
      </c>
    </row>
    <row r="409" spans="1:18" x14ac:dyDescent="0.25">
      <c r="A409" t="s">
        <v>407</v>
      </c>
      <c r="B409" t="s">
        <v>336</v>
      </c>
      <c r="C409">
        <v>188</v>
      </c>
      <c r="D409" t="s">
        <v>440</v>
      </c>
      <c r="E409" t="s">
        <v>82</v>
      </c>
      <c r="L409">
        <v>2</v>
      </c>
      <c r="M409">
        <v>2</v>
      </c>
      <c r="N409" t="s">
        <v>430</v>
      </c>
      <c r="O409">
        <v>1</v>
      </c>
      <c r="P409" t="s">
        <v>101</v>
      </c>
      <c r="Q409">
        <v>4</v>
      </c>
      <c r="R409" t="s">
        <v>408</v>
      </c>
    </row>
    <row r="410" spans="1:18" x14ac:dyDescent="0.25">
      <c r="A410" t="s">
        <v>821</v>
      </c>
      <c r="B410" t="s">
        <v>336</v>
      </c>
      <c r="C410">
        <v>189</v>
      </c>
      <c r="D410" t="s">
        <v>150</v>
      </c>
      <c r="E410" t="s">
        <v>426</v>
      </c>
      <c r="F410" t="s">
        <v>159</v>
      </c>
      <c r="G410" t="s">
        <v>432</v>
      </c>
      <c r="J410">
        <v>1</v>
      </c>
      <c r="K410">
        <v>2</v>
      </c>
      <c r="R410" t="s">
        <v>345</v>
      </c>
    </row>
    <row r="411" spans="1:18" x14ac:dyDescent="0.25">
      <c r="A411" t="s">
        <v>822</v>
      </c>
      <c r="B411" t="s">
        <v>336</v>
      </c>
      <c r="C411">
        <v>190</v>
      </c>
      <c r="D411" t="s">
        <v>150</v>
      </c>
      <c r="E411" t="s">
        <v>426</v>
      </c>
      <c r="F411" t="s">
        <v>159</v>
      </c>
      <c r="G411" t="s">
        <v>434</v>
      </c>
      <c r="J411">
        <v>1</v>
      </c>
      <c r="K411">
        <v>3</v>
      </c>
      <c r="R411" t="s">
        <v>346</v>
      </c>
    </row>
    <row r="412" spans="1:18" x14ac:dyDescent="0.25">
      <c r="A412" t="s">
        <v>823</v>
      </c>
      <c r="B412" t="s">
        <v>336</v>
      </c>
      <c r="C412">
        <v>191</v>
      </c>
      <c r="D412" t="s">
        <v>150</v>
      </c>
      <c r="E412" t="s">
        <v>436</v>
      </c>
      <c r="F412" t="s">
        <v>427</v>
      </c>
      <c r="G412" t="s">
        <v>428</v>
      </c>
      <c r="H412">
        <v>3</v>
      </c>
      <c r="I412">
        <v>3</v>
      </c>
      <c r="J412">
        <v>3</v>
      </c>
      <c r="R412" t="s">
        <v>166</v>
      </c>
    </row>
    <row r="413" spans="1:18" x14ac:dyDescent="0.25">
      <c r="A413" t="s">
        <v>824</v>
      </c>
      <c r="B413" t="s">
        <v>336</v>
      </c>
      <c r="C413">
        <v>192</v>
      </c>
      <c r="D413" t="s">
        <v>150</v>
      </c>
      <c r="E413" t="s">
        <v>436</v>
      </c>
      <c r="F413" t="s">
        <v>427</v>
      </c>
      <c r="G413" t="s">
        <v>428</v>
      </c>
      <c r="H413">
        <v>3</v>
      </c>
      <c r="I413">
        <v>4</v>
      </c>
      <c r="J413">
        <v>4</v>
      </c>
      <c r="R413" t="s">
        <v>190</v>
      </c>
    </row>
    <row r="414" spans="1:18" x14ac:dyDescent="0.25">
      <c r="A414" t="s">
        <v>825</v>
      </c>
      <c r="B414" t="s">
        <v>336</v>
      </c>
      <c r="C414">
        <v>193</v>
      </c>
      <c r="D414" t="s">
        <v>150</v>
      </c>
      <c r="E414" t="s">
        <v>436</v>
      </c>
      <c r="F414" t="s">
        <v>456</v>
      </c>
      <c r="G414" t="s">
        <v>429</v>
      </c>
      <c r="H414">
        <v>2</v>
      </c>
      <c r="I414">
        <v>2</v>
      </c>
      <c r="J414">
        <v>2</v>
      </c>
      <c r="R414" t="s">
        <v>167</v>
      </c>
    </row>
    <row r="415" spans="1:18" x14ac:dyDescent="0.25">
      <c r="A415" t="s">
        <v>826</v>
      </c>
      <c r="B415" t="s">
        <v>336</v>
      </c>
      <c r="C415">
        <v>194</v>
      </c>
      <c r="D415" t="s">
        <v>150</v>
      </c>
      <c r="E415" t="s">
        <v>436</v>
      </c>
      <c r="F415" t="s">
        <v>431</v>
      </c>
      <c r="G415" t="s">
        <v>430</v>
      </c>
      <c r="H415">
        <v>4</v>
      </c>
      <c r="I415">
        <v>4</v>
      </c>
      <c r="J415">
        <v>3</v>
      </c>
      <c r="R415" t="s">
        <v>168</v>
      </c>
    </row>
    <row r="416" spans="1:18" x14ac:dyDescent="0.25">
      <c r="A416" t="s">
        <v>827</v>
      </c>
      <c r="B416" t="s">
        <v>336</v>
      </c>
      <c r="C416">
        <v>195</v>
      </c>
      <c r="D416" t="s">
        <v>150</v>
      </c>
      <c r="E416" t="s">
        <v>436</v>
      </c>
      <c r="F416" t="s">
        <v>451</v>
      </c>
      <c r="G416" t="s">
        <v>430</v>
      </c>
      <c r="H416">
        <v>3</v>
      </c>
      <c r="I416">
        <v>3</v>
      </c>
      <c r="J416">
        <v>2</v>
      </c>
      <c r="R416" t="s">
        <v>169</v>
      </c>
    </row>
    <row r="417" spans="1:18" x14ac:dyDescent="0.25">
      <c r="A417" t="s">
        <v>828</v>
      </c>
      <c r="B417" t="s">
        <v>336</v>
      </c>
      <c r="C417">
        <v>196</v>
      </c>
      <c r="D417" t="s">
        <v>150</v>
      </c>
      <c r="E417" t="s">
        <v>436</v>
      </c>
      <c r="F417" t="s">
        <v>159</v>
      </c>
      <c r="G417" t="s">
        <v>432</v>
      </c>
      <c r="H417">
        <v>3</v>
      </c>
      <c r="I417">
        <v>3</v>
      </c>
      <c r="J417">
        <v>2</v>
      </c>
      <c r="R417" t="s">
        <v>929</v>
      </c>
    </row>
    <row r="418" spans="1:18" x14ac:dyDescent="0.25">
      <c r="A418" t="s">
        <v>829</v>
      </c>
      <c r="B418" t="s">
        <v>336</v>
      </c>
      <c r="C418">
        <v>197</v>
      </c>
      <c r="D418" t="s">
        <v>150</v>
      </c>
      <c r="E418" t="s">
        <v>436</v>
      </c>
      <c r="F418" t="s">
        <v>431</v>
      </c>
      <c r="G418" t="s">
        <v>432</v>
      </c>
      <c r="H418">
        <v>3</v>
      </c>
      <c r="I418">
        <v>3</v>
      </c>
      <c r="J418">
        <v>0</v>
      </c>
      <c r="R418" t="s">
        <v>170</v>
      </c>
    </row>
    <row r="419" spans="1:18" x14ac:dyDescent="0.25">
      <c r="A419" t="s">
        <v>830</v>
      </c>
      <c r="B419" t="s">
        <v>336</v>
      </c>
      <c r="C419">
        <v>198</v>
      </c>
      <c r="D419" t="s">
        <v>150</v>
      </c>
      <c r="E419" t="s">
        <v>436</v>
      </c>
      <c r="F419" t="s">
        <v>431</v>
      </c>
      <c r="G419" t="s">
        <v>433</v>
      </c>
      <c r="H419">
        <v>3</v>
      </c>
      <c r="I419">
        <v>2</v>
      </c>
      <c r="J419">
        <v>3</v>
      </c>
      <c r="R419" t="s">
        <v>171</v>
      </c>
    </row>
    <row r="420" spans="1:18" x14ac:dyDescent="0.25">
      <c r="A420" t="s">
        <v>831</v>
      </c>
      <c r="B420" t="s">
        <v>336</v>
      </c>
      <c r="C420">
        <v>199</v>
      </c>
      <c r="D420" t="s">
        <v>150</v>
      </c>
      <c r="E420" t="s">
        <v>436</v>
      </c>
      <c r="F420" t="s">
        <v>172</v>
      </c>
      <c r="G420" t="s">
        <v>433</v>
      </c>
      <c r="H420">
        <v>2</v>
      </c>
      <c r="I420">
        <v>1</v>
      </c>
      <c r="J420">
        <v>1</v>
      </c>
      <c r="R420" t="s">
        <v>173</v>
      </c>
    </row>
    <row r="421" spans="1:18" x14ac:dyDescent="0.25">
      <c r="A421" t="s">
        <v>832</v>
      </c>
      <c r="B421" t="s">
        <v>336</v>
      </c>
      <c r="C421">
        <v>200</v>
      </c>
      <c r="D421" t="s">
        <v>150</v>
      </c>
      <c r="E421" t="s">
        <v>436</v>
      </c>
      <c r="F421" t="s">
        <v>833</v>
      </c>
      <c r="G421" t="s">
        <v>434</v>
      </c>
      <c r="H421">
        <v>3</v>
      </c>
      <c r="I421">
        <v>2</v>
      </c>
      <c r="J421">
        <v>3</v>
      </c>
      <c r="R421" t="s">
        <v>174</v>
      </c>
    </row>
    <row r="422" spans="1:18" x14ac:dyDescent="0.25">
      <c r="A422" t="s">
        <v>834</v>
      </c>
      <c r="B422" t="s">
        <v>336</v>
      </c>
      <c r="C422">
        <v>201</v>
      </c>
      <c r="D422" t="s">
        <v>150</v>
      </c>
      <c r="E422" t="s">
        <v>573</v>
      </c>
      <c r="F422" t="s">
        <v>175</v>
      </c>
      <c r="G422" t="s">
        <v>434</v>
      </c>
      <c r="H422">
        <v>2</v>
      </c>
      <c r="I422">
        <v>3</v>
      </c>
      <c r="J422">
        <v>7</v>
      </c>
      <c r="R422" t="s">
        <v>930</v>
      </c>
    </row>
    <row r="423" spans="1:18" x14ac:dyDescent="0.25">
      <c r="A423" t="s">
        <v>835</v>
      </c>
      <c r="B423" t="s">
        <v>336</v>
      </c>
      <c r="C423">
        <v>202</v>
      </c>
      <c r="D423" t="s">
        <v>150</v>
      </c>
      <c r="E423" t="s">
        <v>573</v>
      </c>
      <c r="F423" t="s">
        <v>175</v>
      </c>
      <c r="G423" t="s">
        <v>432</v>
      </c>
      <c r="H423">
        <v>2</v>
      </c>
      <c r="I423">
        <v>3</v>
      </c>
      <c r="J423">
        <v>7</v>
      </c>
      <c r="R423" t="s">
        <v>931</v>
      </c>
    </row>
    <row r="424" spans="1:18" x14ac:dyDescent="0.25">
      <c r="A424" t="s">
        <v>176</v>
      </c>
      <c r="B424" t="s">
        <v>336</v>
      </c>
      <c r="C424">
        <v>203</v>
      </c>
      <c r="D424" t="s">
        <v>150</v>
      </c>
      <c r="E424" t="s">
        <v>66</v>
      </c>
      <c r="F424" t="s">
        <v>907</v>
      </c>
      <c r="J424">
        <v>6</v>
      </c>
      <c r="L424">
        <v>3</v>
      </c>
      <c r="R424" t="s">
        <v>177</v>
      </c>
    </row>
    <row r="425" spans="1:18" x14ac:dyDescent="0.25">
      <c r="A425" t="s">
        <v>836</v>
      </c>
      <c r="B425" t="s">
        <v>336</v>
      </c>
      <c r="C425" t="s">
        <v>932</v>
      </c>
      <c r="D425" t="s">
        <v>165</v>
      </c>
      <c r="E425" t="s">
        <v>436</v>
      </c>
      <c r="F425" t="s">
        <v>427</v>
      </c>
      <c r="G425" t="s">
        <v>428</v>
      </c>
      <c r="H425">
        <v>3</v>
      </c>
      <c r="I425">
        <v>1</v>
      </c>
      <c r="J425">
        <v>2</v>
      </c>
      <c r="R425" t="s">
        <v>837</v>
      </c>
    </row>
    <row r="426" spans="1:18" x14ac:dyDescent="0.25">
      <c r="A426" t="s">
        <v>838</v>
      </c>
      <c r="B426" t="s">
        <v>336</v>
      </c>
      <c r="C426" t="s">
        <v>933</v>
      </c>
      <c r="D426" t="s">
        <v>165</v>
      </c>
      <c r="E426" t="s">
        <v>436</v>
      </c>
      <c r="F426" t="s">
        <v>427</v>
      </c>
      <c r="G426" t="s">
        <v>433</v>
      </c>
      <c r="H426">
        <v>3</v>
      </c>
      <c r="I426">
        <v>1</v>
      </c>
      <c r="J426">
        <v>2</v>
      </c>
      <c r="R426" t="s">
        <v>839</v>
      </c>
    </row>
    <row r="427" spans="1:18" x14ac:dyDescent="0.25">
      <c r="A427" t="s">
        <v>715</v>
      </c>
      <c r="B427" t="s">
        <v>336</v>
      </c>
      <c r="C427" t="s">
        <v>934</v>
      </c>
      <c r="D427" t="s">
        <v>165</v>
      </c>
      <c r="E427" t="s">
        <v>436</v>
      </c>
      <c r="F427" t="s">
        <v>451</v>
      </c>
      <c r="G427" t="s">
        <v>432</v>
      </c>
      <c r="H427">
        <v>3</v>
      </c>
      <c r="I427">
        <v>1</v>
      </c>
      <c r="J427">
        <v>2</v>
      </c>
      <c r="R427" t="s">
        <v>716</v>
      </c>
    </row>
    <row r="428" spans="1:18" x14ac:dyDescent="0.25">
      <c r="A428" t="s">
        <v>840</v>
      </c>
      <c r="B428" t="s">
        <v>841</v>
      </c>
      <c r="C428">
        <v>1</v>
      </c>
      <c r="D428" t="s">
        <v>425</v>
      </c>
      <c r="E428" t="s">
        <v>436</v>
      </c>
      <c r="F428" t="s">
        <v>456</v>
      </c>
      <c r="G428" t="s">
        <v>429</v>
      </c>
      <c r="H428">
        <v>3</v>
      </c>
      <c r="I428">
        <v>2</v>
      </c>
      <c r="J428">
        <v>2</v>
      </c>
      <c r="R428" t="s">
        <v>842</v>
      </c>
    </row>
    <row r="429" spans="1:18" x14ac:dyDescent="0.25">
      <c r="A429" t="s">
        <v>843</v>
      </c>
      <c r="B429" t="s">
        <v>841</v>
      </c>
      <c r="C429">
        <v>2</v>
      </c>
      <c r="D429" t="s">
        <v>425</v>
      </c>
      <c r="E429" t="s">
        <v>436</v>
      </c>
      <c r="F429" t="s">
        <v>451</v>
      </c>
      <c r="G429" t="s">
        <v>430</v>
      </c>
      <c r="H429">
        <v>2</v>
      </c>
      <c r="I429">
        <v>1</v>
      </c>
      <c r="J429">
        <v>2</v>
      </c>
      <c r="R429" t="s">
        <v>844</v>
      </c>
    </row>
    <row r="430" spans="1:18" x14ac:dyDescent="0.25">
      <c r="A430" t="s">
        <v>845</v>
      </c>
      <c r="B430" t="s">
        <v>841</v>
      </c>
      <c r="C430">
        <v>3</v>
      </c>
      <c r="D430" t="s">
        <v>425</v>
      </c>
      <c r="E430" t="s">
        <v>436</v>
      </c>
      <c r="F430" t="s">
        <v>431</v>
      </c>
      <c r="G430" t="s">
        <v>432</v>
      </c>
      <c r="H430">
        <v>3</v>
      </c>
      <c r="I430">
        <v>1</v>
      </c>
      <c r="J430">
        <v>3</v>
      </c>
      <c r="R430" t="s">
        <v>846</v>
      </c>
    </row>
    <row r="431" spans="1:18" x14ac:dyDescent="0.25">
      <c r="A431" t="s">
        <v>847</v>
      </c>
      <c r="B431" t="s">
        <v>841</v>
      </c>
      <c r="C431">
        <v>4</v>
      </c>
      <c r="D431" t="s">
        <v>425</v>
      </c>
      <c r="E431" t="s">
        <v>436</v>
      </c>
      <c r="F431" t="s">
        <v>451</v>
      </c>
      <c r="G431" t="s">
        <v>433</v>
      </c>
      <c r="H431">
        <v>3</v>
      </c>
      <c r="I431">
        <v>3</v>
      </c>
      <c r="J431">
        <v>2</v>
      </c>
      <c r="R431" t="s">
        <v>848</v>
      </c>
    </row>
    <row r="432" spans="1:18" x14ac:dyDescent="0.25">
      <c r="A432" t="s">
        <v>849</v>
      </c>
      <c r="B432" t="s">
        <v>841</v>
      </c>
      <c r="C432">
        <v>5</v>
      </c>
      <c r="D432" t="s">
        <v>425</v>
      </c>
      <c r="E432" t="s">
        <v>503</v>
      </c>
      <c r="H432">
        <v>1</v>
      </c>
      <c r="I432">
        <v>0</v>
      </c>
      <c r="J432">
        <v>4</v>
      </c>
      <c r="R432" t="s">
        <v>850</v>
      </c>
    </row>
    <row r="433" spans="1:18" x14ac:dyDescent="0.25">
      <c r="A433" t="s">
        <v>851</v>
      </c>
      <c r="B433" t="s">
        <v>841</v>
      </c>
      <c r="C433">
        <v>6</v>
      </c>
      <c r="D433" t="s">
        <v>425</v>
      </c>
      <c r="E433" t="s">
        <v>503</v>
      </c>
      <c r="H433">
        <v>1</v>
      </c>
      <c r="I433">
        <v>0</v>
      </c>
      <c r="J433">
        <v>4</v>
      </c>
      <c r="R433" t="s">
        <v>852</v>
      </c>
    </row>
    <row r="434" spans="1:18" x14ac:dyDescent="0.25">
      <c r="A434" t="s">
        <v>853</v>
      </c>
      <c r="B434" t="s">
        <v>841</v>
      </c>
      <c r="C434">
        <v>7</v>
      </c>
      <c r="D434" t="s">
        <v>425</v>
      </c>
      <c r="E434" t="s">
        <v>82</v>
      </c>
      <c r="L434">
        <v>2</v>
      </c>
      <c r="M434">
        <v>2</v>
      </c>
      <c r="N434" t="s">
        <v>430</v>
      </c>
      <c r="O434">
        <v>2</v>
      </c>
      <c r="P434" t="s">
        <v>432</v>
      </c>
      <c r="Q434">
        <v>6</v>
      </c>
      <c r="R434" t="s">
        <v>854</v>
      </c>
    </row>
    <row r="435" spans="1:18" x14ac:dyDescent="0.25">
      <c r="A435" t="s">
        <v>855</v>
      </c>
      <c r="B435" t="s">
        <v>841</v>
      </c>
      <c r="C435">
        <v>8</v>
      </c>
      <c r="D435" t="s">
        <v>425</v>
      </c>
      <c r="E435" t="s">
        <v>82</v>
      </c>
      <c r="L435">
        <v>2</v>
      </c>
      <c r="M435">
        <v>4</v>
      </c>
      <c r="N435" t="s">
        <v>429</v>
      </c>
      <c r="O435">
        <v>3</v>
      </c>
      <c r="P435" t="s">
        <v>433</v>
      </c>
      <c r="Q435">
        <v>8</v>
      </c>
      <c r="R435" t="s">
        <v>856</v>
      </c>
    </row>
    <row r="436" spans="1:18" x14ac:dyDescent="0.25">
      <c r="A436" t="s">
        <v>857</v>
      </c>
      <c r="B436" t="s">
        <v>841</v>
      </c>
      <c r="C436">
        <v>9</v>
      </c>
      <c r="D436" t="s">
        <v>425</v>
      </c>
      <c r="E436" t="s">
        <v>82</v>
      </c>
      <c r="L436">
        <v>2</v>
      </c>
      <c r="M436">
        <v>2</v>
      </c>
      <c r="N436" t="s">
        <v>433</v>
      </c>
      <c r="O436">
        <v>2</v>
      </c>
      <c r="P436" t="s">
        <v>429</v>
      </c>
      <c r="Q436">
        <v>6</v>
      </c>
      <c r="R436" t="s">
        <v>858</v>
      </c>
    </row>
    <row r="437" spans="1:18" x14ac:dyDescent="0.25">
      <c r="A437" t="s">
        <v>859</v>
      </c>
      <c r="B437" t="s">
        <v>841</v>
      </c>
      <c r="C437">
        <v>10</v>
      </c>
      <c r="D437" t="s">
        <v>425</v>
      </c>
      <c r="E437" t="s">
        <v>82</v>
      </c>
      <c r="L437">
        <v>2</v>
      </c>
      <c r="M437">
        <v>4</v>
      </c>
      <c r="N437" t="s">
        <v>430</v>
      </c>
      <c r="O437">
        <v>3</v>
      </c>
      <c r="P437" t="s">
        <v>432</v>
      </c>
      <c r="Q437">
        <v>9</v>
      </c>
      <c r="R437" t="s">
        <v>860</v>
      </c>
    </row>
    <row r="438" spans="1:18" x14ac:dyDescent="0.25">
      <c r="A438" t="s">
        <v>861</v>
      </c>
      <c r="B438" t="s">
        <v>841</v>
      </c>
      <c r="C438">
        <v>11</v>
      </c>
      <c r="D438" t="s">
        <v>425</v>
      </c>
      <c r="E438" t="s">
        <v>66</v>
      </c>
      <c r="J438">
        <v>4</v>
      </c>
      <c r="L438">
        <v>1</v>
      </c>
      <c r="R438" t="s">
        <v>862</v>
      </c>
    </row>
    <row r="439" spans="1:18" x14ac:dyDescent="0.25">
      <c r="A439" t="s">
        <v>863</v>
      </c>
      <c r="B439" t="s">
        <v>841</v>
      </c>
      <c r="C439">
        <v>12</v>
      </c>
      <c r="D439" t="s">
        <v>425</v>
      </c>
      <c r="E439" t="s">
        <v>66</v>
      </c>
      <c r="J439">
        <v>4</v>
      </c>
      <c r="L439">
        <v>1</v>
      </c>
      <c r="R439" t="s">
        <v>864</v>
      </c>
    </row>
    <row r="440" spans="1:18" x14ac:dyDescent="0.25">
      <c r="A440" t="s">
        <v>865</v>
      </c>
      <c r="B440" t="s">
        <v>841</v>
      </c>
      <c r="C440" t="s">
        <v>866</v>
      </c>
      <c r="D440" t="s">
        <v>425</v>
      </c>
      <c r="E440" t="s">
        <v>426</v>
      </c>
      <c r="F440" t="s">
        <v>451</v>
      </c>
      <c r="G440" t="s">
        <v>429</v>
      </c>
      <c r="J440">
        <v>1</v>
      </c>
      <c r="K440">
        <v>3</v>
      </c>
      <c r="R440" t="s">
        <v>867</v>
      </c>
    </row>
    <row r="441" spans="1:18" x14ac:dyDescent="0.25">
      <c r="A441" t="s">
        <v>868</v>
      </c>
      <c r="B441" t="s">
        <v>841</v>
      </c>
      <c r="C441" t="s">
        <v>869</v>
      </c>
      <c r="D441" t="s">
        <v>425</v>
      </c>
      <c r="E441" t="s">
        <v>426</v>
      </c>
      <c r="F441" t="s">
        <v>431</v>
      </c>
      <c r="G441" t="s">
        <v>430</v>
      </c>
      <c r="J441">
        <v>1</v>
      </c>
      <c r="K441">
        <v>3</v>
      </c>
      <c r="R441" t="s">
        <v>935</v>
      </c>
    </row>
    <row r="442" spans="1:18" x14ac:dyDescent="0.25">
      <c r="A442" t="s">
        <v>936</v>
      </c>
      <c r="B442" t="s">
        <v>937</v>
      </c>
      <c r="C442">
        <v>1</v>
      </c>
      <c r="D442" t="s">
        <v>425</v>
      </c>
      <c r="E442" t="s">
        <v>436</v>
      </c>
      <c r="F442" t="s">
        <v>451</v>
      </c>
      <c r="G442" t="s">
        <v>429</v>
      </c>
      <c r="H442">
        <v>2</v>
      </c>
      <c r="I442">
        <v>1</v>
      </c>
      <c r="J442">
        <v>2</v>
      </c>
      <c r="R442" t="s">
        <v>938</v>
      </c>
    </row>
    <row r="443" spans="1:18" x14ac:dyDescent="0.25">
      <c r="A443" t="s">
        <v>939</v>
      </c>
      <c r="B443" t="s">
        <v>937</v>
      </c>
      <c r="C443">
        <v>2</v>
      </c>
      <c r="D443" t="s">
        <v>425</v>
      </c>
      <c r="E443" t="s">
        <v>436</v>
      </c>
      <c r="F443" t="s">
        <v>159</v>
      </c>
      <c r="G443" t="s">
        <v>432</v>
      </c>
      <c r="H443">
        <v>4</v>
      </c>
      <c r="I443">
        <v>5</v>
      </c>
      <c r="J443">
        <v>2</v>
      </c>
      <c r="R443" t="s">
        <v>940</v>
      </c>
    </row>
    <row r="444" spans="1:18" x14ac:dyDescent="0.25">
      <c r="A444" t="s">
        <v>941</v>
      </c>
      <c r="B444" t="s">
        <v>937</v>
      </c>
      <c r="C444">
        <v>3</v>
      </c>
      <c r="D444" t="s">
        <v>425</v>
      </c>
      <c r="E444" t="s">
        <v>436</v>
      </c>
      <c r="F444" t="s">
        <v>431</v>
      </c>
      <c r="G444" t="s">
        <v>433</v>
      </c>
      <c r="H444">
        <v>3</v>
      </c>
      <c r="I444">
        <v>3</v>
      </c>
      <c r="J444">
        <v>3</v>
      </c>
      <c r="R444" t="s">
        <v>942</v>
      </c>
    </row>
    <row r="445" spans="1:18" x14ac:dyDescent="0.25">
      <c r="A445" t="s">
        <v>943</v>
      </c>
      <c r="B445" t="s">
        <v>937</v>
      </c>
      <c r="C445">
        <v>4</v>
      </c>
      <c r="D445" t="s">
        <v>425</v>
      </c>
      <c r="E445" t="s">
        <v>436</v>
      </c>
      <c r="F445" t="s">
        <v>159</v>
      </c>
      <c r="G445" t="s">
        <v>434</v>
      </c>
      <c r="H445">
        <v>4</v>
      </c>
      <c r="I445">
        <v>3</v>
      </c>
      <c r="J445">
        <v>2</v>
      </c>
      <c r="R445" t="s">
        <v>944</v>
      </c>
    </row>
    <row r="446" spans="1:18" x14ac:dyDescent="0.25">
      <c r="A446" t="s">
        <v>945</v>
      </c>
      <c r="B446" t="s">
        <v>937</v>
      </c>
      <c r="C446">
        <v>5</v>
      </c>
      <c r="D446" t="s">
        <v>425</v>
      </c>
      <c r="E446" t="s">
        <v>503</v>
      </c>
      <c r="F446" t="s">
        <v>518</v>
      </c>
      <c r="G446" t="s">
        <v>428</v>
      </c>
      <c r="H446">
        <v>2</v>
      </c>
      <c r="I446">
        <v>1</v>
      </c>
      <c r="J446">
        <v>4</v>
      </c>
      <c r="R446" t="s">
        <v>946</v>
      </c>
    </row>
    <row r="447" spans="1:18" x14ac:dyDescent="0.25">
      <c r="A447" t="s">
        <v>947</v>
      </c>
      <c r="B447" t="s">
        <v>937</v>
      </c>
      <c r="C447">
        <v>6</v>
      </c>
      <c r="D447" t="s">
        <v>425</v>
      </c>
      <c r="E447" t="s">
        <v>503</v>
      </c>
      <c r="G447" t="s">
        <v>430</v>
      </c>
      <c r="H447">
        <v>2</v>
      </c>
      <c r="I447">
        <v>4</v>
      </c>
      <c r="J447">
        <v>4</v>
      </c>
      <c r="R447" t="s">
        <v>948</v>
      </c>
    </row>
    <row r="448" spans="1:18" x14ac:dyDescent="0.25">
      <c r="A448" t="s">
        <v>949</v>
      </c>
      <c r="B448" t="s">
        <v>937</v>
      </c>
      <c r="C448">
        <v>7</v>
      </c>
      <c r="D448" t="s">
        <v>425</v>
      </c>
      <c r="E448" t="s">
        <v>573</v>
      </c>
      <c r="F448" t="s">
        <v>175</v>
      </c>
      <c r="H448">
        <v>3</v>
      </c>
      <c r="I448">
        <v>0</v>
      </c>
      <c r="J448">
        <v>7</v>
      </c>
      <c r="R448" t="s">
        <v>950</v>
      </c>
    </row>
    <row r="449" spans="1:18" x14ac:dyDescent="0.25">
      <c r="A449" t="s">
        <v>951</v>
      </c>
      <c r="B449" t="s">
        <v>937</v>
      </c>
      <c r="C449">
        <v>8</v>
      </c>
      <c r="D449" t="s">
        <v>425</v>
      </c>
      <c r="E449" t="s">
        <v>66</v>
      </c>
      <c r="J449">
        <v>4</v>
      </c>
      <c r="L449">
        <v>1</v>
      </c>
      <c r="R449" t="s">
        <v>952</v>
      </c>
    </row>
    <row r="450" spans="1:18" x14ac:dyDescent="0.25">
      <c r="A450" t="s">
        <v>953</v>
      </c>
      <c r="B450" t="s">
        <v>937</v>
      </c>
      <c r="C450" t="s">
        <v>866</v>
      </c>
      <c r="D450" t="s">
        <v>425</v>
      </c>
      <c r="E450" t="s">
        <v>426</v>
      </c>
      <c r="F450" t="s">
        <v>431</v>
      </c>
      <c r="G450" t="s">
        <v>432</v>
      </c>
      <c r="J450">
        <v>1</v>
      </c>
      <c r="K450">
        <v>3</v>
      </c>
      <c r="R450" t="s">
        <v>954</v>
      </c>
    </row>
    <row r="451" spans="1:18" x14ac:dyDescent="0.25">
      <c r="A451" t="s">
        <v>955</v>
      </c>
      <c r="B451" t="s">
        <v>937</v>
      </c>
      <c r="C451" t="s">
        <v>869</v>
      </c>
      <c r="D451" t="s">
        <v>425</v>
      </c>
      <c r="E451" t="s">
        <v>426</v>
      </c>
      <c r="F451" t="s">
        <v>159</v>
      </c>
      <c r="G451" t="s">
        <v>434</v>
      </c>
      <c r="J451">
        <v>1</v>
      </c>
      <c r="K451">
        <v>3</v>
      </c>
      <c r="R451" t="s">
        <v>956</v>
      </c>
    </row>
    <row r="452" spans="1:18" x14ac:dyDescent="0.25">
      <c r="A452" t="s">
        <v>957</v>
      </c>
      <c r="B452" t="s">
        <v>871</v>
      </c>
      <c r="C452">
        <v>1</v>
      </c>
      <c r="D452" t="s">
        <v>425</v>
      </c>
      <c r="E452" t="s">
        <v>426</v>
      </c>
      <c r="F452" t="s">
        <v>958</v>
      </c>
      <c r="G452" t="s">
        <v>430</v>
      </c>
      <c r="J452">
        <v>1</v>
      </c>
      <c r="K452">
        <v>3</v>
      </c>
      <c r="R452" t="s">
        <v>959</v>
      </c>
    </row>
    <row r="453" spans="1:18" x14ac:dyDescent="0.25">
      <c r="A453" t="s">
        <v>960</v>
      </c>
      <c r="B453" t="s">
        <v>871</v>
      </c>
      <c r="C453">
        <v>2</v>
      </c>
      <c r="D453" t="s">
        <v>425</v>
      </c>
      <c r="E453" t="s">
        <v>426</v>
      </c>
      <c r="F453" t="s">
        <v>448</v>
      </c>
      <c r="G453" t="s">
        <v>432</v>
      </c>
      <c r="J453">
        <v>1</v>
      </c>
      <c r="K453">
        <v>3</v>
      </c>
      <c r="R453" t="s">
        <v>961</v>
      </c>
    </row>
    <row r="454" spans="1:18" x14ac:dyDescent="0.25">
      <c r="A454" t="s">
        <v>962</v>
      </c>
      <c r="B454" t="s">
        <v>871</v>
      </c>
      <c r="C454">
        <v>3</v>
      </c>
      <c r="D454" t="s">
        <v>425</v>
      </c>
      <c r="E454" t="s">
        <v>426</v>
      </c>
      <c r="F454" t="s">
        <v>963</v>
      </c>
      <c r="G454" t="s">
        <v>433</v>
      </c>
      <c r="J454">
        <v>1</v>
      </c>
      <c r="K454">
        <v>3</v>
      </c>
      <c r="R454" t="s">
        <v>964</v>
      </c>
    </row>
    <row r="455" spans="1:18" x14ac:dyDescent="0.25">
      <c r="A455" t="s">
        <v>965</v>
      </c>
      <c r="B455" t="s">
        <v>871</v>
      </c>
      <c r="C455">
        <v>4</v>
      </c>
      <c r="D455" t="s">
        <v>425</v>
      </c>
      <c r="E455" t="s">
        <v>426</v>
      </c>
      <c r="F455" t="s">
        <v>427</v>
      </c>
      <c r="G455" t="s">
        <v>434</v>
      </c>
      <c r="J455">
        <v>1</v>
      </c>
      <c r="K455">
        <v>3</v>
      </c>
      <c r="R455" t="s">
        <v>966</v>
      </c>
    </row>
    <row r="456" spans="1:18" x14ac:dyDescent="0.25">
      <c r="A456" t="s">
        <v>967</v>
      </c>
      <c r="B456" t="s">
        <v>871</v>
      </c>
      <c r="C456">
        <v>5</v>
      </c>
      <c r="D456" t="s">
        <v>439</v>
      </c>
      <c r="E456" t="s">
        <v>436</v>
      </c>
      <c r="F456" t="s">
        <v>451</v>
      </c>
      <c r="G456" t="s">
        <v>428</v>
      </c>
      <c r="H456">
        <v>4</v>
      </c>
      <c r="I456">
        <v>3</v>
      </c>
      <c r="J456">
        <v>4</v>
      </c>
      <c r="R456" t="s">
        <v>968</v>
      </c>
    </row>
    <row r="457" spans="1:18" x14ac:dyDescent="0.25">
      <c r="A457" t="s">
        <v>969</v>
      </c>
      <c r="B457" t="s">
        <v>871</v>
      </c>
      <c r="C457">
        <v>6</v>
      </c>
      <c r="D457" t="s">
        <v>440</v>
      </c>
      <c r="E457" t="s">
        <v>436</v>
      </c>
      <c r="F457" t="s">
        <v>427</v>
      </c>
      <c r="G457" t="s">
        <v>428</v>
      </c>
      <c r="H457">
        <v>2</v>
      </c>
      <c r="I457">
        <v>4</v>
      </c>
      <c r="J457">
        <v>2</v>
      </c>
      <c r="R457" t="s">
        <v>970</v>
      </c>
    </row>
    <row r="458" spans="1:18" x14ac:dyDescent="0.25">
      <c r="A458" t="s">
        <v>971</v>
      </c>
      <c r="B458" t="s">
        <v>871</v>
      </c>
      <c r="C458">
        <v>7</v>
      </c>
      <c r="D458" t="s">
        <v>435</v>
      </c>
      <c r="E458" t="s">
        <v>436</v>
      </c>
      <c r="F458" t="s">
        <v>431</v>
      </c>
      <c r="G458" t="s">
        <v>428</v>
      </c>
      <c r="H458">
        <v>3</v>
      </c>
      <c r="I458">
        <v>2</v>
      </c>
      <c r="J458">
        <v>3</v>
      </c>
      <c r="R458" t="s">
        <v>972</v>
      </c>
    </row>
    <row r="459" spans="1:18" x14ac:dyDescent="0.25">
      <c r="A459" t="s">
        <v>973</v>
      </c>
      <c r="B459" t="s">
        <v>871</v>
      </c>
      <c r="C459">
        <v>8</v>
      </c>
      <c r="D459" t="s">
        <v>440</v>
      </c>
      <c r="E459" t="s">
        <v>436</v>
      </c>
      <c r="F459" t="s">
        <v>974</v>
      </c>
      <c r="G459" t="s">
        <v>428</v>
      </c>
      <c r="H459">
        <v>3</v>
      </c>
      <c r="I459">
        <v>2</v>
      </c>
      <c r="J459">
        <v>3</v>
      </c>
      <c r="R459" t="s">
        <v>975</v>
      </c>
    </row>
    <row r="460" spans="1:18" x14ac:dyDescent="0.25">
      <c r="A460" t="s">
        <v>976</v>
      </c>
      <c r="B460" t="s">
        <v>871</v>
      </c>
      <c r="C460">
        <v>9</v>
      </c>
      <c r="D460" t="s">
        <v>440</v>
      </c>
      <c r="E460" t="s">
        <v>436</v>
      </c>
      <c r="F460" t="s">
        <v>427</v>
      </c>
      <c r="G460" t="s">
        <v>428</v>
      </c>
      <c r="H460">
        <v>3</v>
      </c>
      <c r="I460">
        <v>3</v>
      </c>
      <c r="J460">
        <v>3</v>
      </c>
      <c r="R460" t="s">
        <v>977</v>
      </c>
    </row>
    <row r="461" spans="1:18" x14ac:dyDescent="0.25">
      <c r="A461" t="s">
        <v>978</v>
      </c>
      <c r="B461" t="s">
        <v>871</v>
      </c>
      <c r="C461">
        <v>10</v>
      </c>
      <c r="D461" t="s">
        <v>440</v>
      </c>
      <c r="E461" t="s">
        <v>436</v>
      </c>
      <c r="F461" t="s">
        <v>451</v>
      </c>
      <c r="G461" t="s">
        <v>428</v>
      </c>
      <c r="H461">
        <v>1</v>
      </c>
      <c r="I461">
        <v>1</v>
      </c>
      <c r="J461">
        <v>0</v>
      </c>
      <c r="R461" t="s">
        <v>979</v>
      </c>
    </row>
    <row r="462" spans="1:18" x14ac:dyDescent="0.25">
      <c r="A462" t="s">
        <v>980</v>
      </c>
      <c r="B462" t="s">
        <v>871</v>
      </c>
      <c r="C462">
        <v>11</v>
      </c>
      <c r="D462" t="s">
        <v>435</v>
      </c>
      <c r="E462" t="s">
        <v>436</v>
      </c>
      <c r="F462" t="s">
        <v>974</v>
      </c>
      <c r="G462" t="s">
        <v>428</v>
      </c>
      <c r="H462">
        <v>3</v>
      </c>
      <c r="I462">
        <v>0</v>
      </c>
      <c r="J462">
        <v>2</v>
      </c>
      <c r="R462" t="s">
        <v>981</v>
      </c>
    </row>
    <row r="463" spans="1:18" x14ac:dyDescent="0.25">
      <c r="A463" t="s">
        <v>982</v>
      </c>
      <c r="B463" t="s">
        <v>871</v>
      </c>
      <c r="C463">
        <v>12</v>
      </c>
      <c r="D463" t="s">
        <v>439</v>
      </c>
      <c r="E463" t="s">
        <v>436</v>
      </c>
      <c r="F463" t="s">
        <v>983</v>
      </c>
      <c r="G463" t="s">
        <v>428</v>
      </c>
      <c r="H463">
        <v>0</v>
      </c>
      <c r="I463">
        <v>2</v>
      </c>
      <c r="J463">
        <v>0</v>
      </c>
      <c r="R463" t="s">
        <v>984</v>
      </c>
    </row>
    <row r="464" spans="1:18" x14ac:dyDescent="0.25">
      <c r="A464" t="s">
        <v>985</v>
      </c>
      <c r="B464" t="s">
        <v>871</v>
      </c>
      <c r="C464">
        <v>13</v>
      </c>
      <c r="D464" t="s">
        <v>439</v>
      </c>
      <c r="E464" t="s">
        <v>436</v>
      </c>
      <c r="F464" t="s">
        <v>974</v>
      </c>
      <c r="G464" t="s">
        <v>428</v>
      </c>
      <c r="H464">
        <v>3</v>
      </c>
      <c r="I464">
        <v>3</v>
      </c>
      <c r="J464">
        <v>2</v>
      </c>
      <c r="R464" t="s">
        <v>986</v>
      </c>
    </row>
    <row r="465" spans="1:18" x14ac:dyDescent="0.25">
      <c r="A465" t="s">
        <v>987</v>
      </c>
      <c r="B465" t="s">
        <v>871</v>
      </c>
      <c r="C465">
        <v>14</v>
      </c>
      <c r="D465" t="s">
        <v>440</v>
      </c>
      <c r="E465" t="s">
        <v>436</v>
      </c>
      <c r="F465" t="s">
        <v>427</v>
      </c>
      <c r="G465" t="s">
        <v>428</v>
      </c>
      <c r="H465">
        <v>4</v>
      </c>
      <c r="I465">
        <v>3</v>
      </c>
      <c r="J465">
        <v>4</v>
      </c>
      <c r="R465" t="s">
        <v>988</v>
      </c>
    </row>
    <row r="466" spans="1:18" x14ac:dyDescent="0.25">
      <c r="A466" t="s">
        <v>989</v>
      </c>
      <c r="B466" t="s">
        <v>871</v>
      </c>
      <c r="C466">
        <v>15</v>
      </c>
      <c r="D466" t="s">
        <v>435</v>
      </c>
      <c r="E466" t="s">
        <v>436</v>
      </c>
      <c r="F466" t="s">
        <v>456</v>
      </c>
      <c r="G466" t="s">
        <v>428</v>
      </c>
      <c r="H466">
        <v>2</v>
      </c>
      <c r="I466">
        <v>0</v>
      </c>
      <c r="J466">
        <v>1</v>
      </c>
      <c r="R466" t="s">
        <v>990</v>
      </c>
    </row>
    <row r="467" spans="1:18" x14ac:dyDescent="0.25">
      <c r="A467" t="s">
        <v>991</v>
      </c>
      <c r="B467" t="s">
        <v>871</v>
      </c>
      <c r="C467">
        <v>16</v>
      </c>
      <c r="D467" t="s">
        <v>435</v>
      </c>
      <c r="E467" t="s">
        <v>436</v>
      </c>
      <c r="F467" t="s">
        <v>992</v>
      </c>
      <c r="G467" t="s">
        <v>428</v>
      </c>
      <c r="H467">
        <v>2</v>
      </c>
      <c r="I467">
        <v>1</v>
      </c>
      <c r="J467">
        <v>2</v>
      </c>
      <c r="R467" t="s">
        <v>993</v>
      </c>
    </row>
    <row r="468" spans="1:18" x14ac:dyDescent="0.25">
      <c r="A468" t="s">
        <v>994</v>
      </c>
      <c r="B468" t="s">
        <v>871</v>
      </c>
      <c r="C468">
        <v>17</v>
      </c>
      <c r="D468" t="s">
        <v>435</v>
      </c>
      <c r="E468" t="s">
        <v>436</v>
      </c>
      <c r="F468" t="s">
        <v>427</v>
      </c>
      <c r="G468" t="s">
        <v>428</v>
      </c>
      <c r="H468">
        <v>2</v>
      </c>
      <c r="I468">
        <v>4</v>
      </c>
      <c r="J468">
        <v>2</v>
      </c>
      <c r="R468" t="s">
        <v>995</v>
      </c>
    </row>
    <row r="469" spans="1:18" x14ac:dyDescent="0.25">
      <c r="A469" t="s">
        <v>996</v>
      </c>
      <c r="B469" t="s">
        <v>871</v>
      </c>
      <c r="C469">
        <v>18</v>
      </c>
      <c r="D469" t="s">
        <v>435</v>
      </c>
      <c r="E469" t="s">
        <v>436</v>
      </c>
      <c r="F469" t="s">
        <v>490</v>
      </c>
      <c r="G469" t="s">
        <v>428</v>
      </c>
      <c r="H469">
        <v>2</v>
      </c>
      <c r="I469">
        <v>1</v>
      </c>
      <c r="J469">
        <v>1</v>
      </c>
      <c r="R469" t="s">
        <v>997</v>
      </c>
    </row>
    <row r="470" spans="1:18" x14ac:dyDescent="0.25">
      <c r="A470" t="s">
        <v>998</v>
      </c>
      <c r="B470" t="s">
        <v>871</v>
      </c>
      <c r="C470">
        <v>19</v>
      </c>
      <c r="D470" t="s">
        <v>435</v>
      </c>
      <c r="E470" t="s">
        <v>436</v>
      </c>
      <c r="F470" t="s">
        <v>999</v>
      </c>
      <c r="G470" t="s">
        <v>429</v>
      </c>
      <c r="H470">
        <v>2</v>
      </c>
      <c r="I470">
        <v>1</v>
      </c>
      <c r="J470">
        <v>2</v>
      </c>
      <c r="R470" t="s">
        <v>1000</v>
      </c>
    </row>
    <row r="471" spans="1:18" x14ac:dyDescent="0.25">
      <c r="A471" t="s">
        <v>1001</v>
      </c>
      <c r="B471" t="s">
        <v>871</v>
      </c>
      <c r="C471">
        <v>20</v>
      </c>
      <c r="D471" t="s">
        <v>439</v>
      </c>
      <c r="E471" t="s">
        <v>436</v>
      </c>
      <c r="F471" t="s">
        <v>983</v>
      </c>
      <c r="G471" t="s">
        <v>429</v>
      </c>
      <c r="H471">
        <v>0</v>
      </c>
      <c r="I471">
        <v>2</v>
      </c>
      <c r="J471">
        <v>0</v>
      </c>
      <c r="R471" t="s">
        <v>1002</v>
      </c>
    </row>
    <row r="472" spans="1:18" x14ac:dyDescent="0.25">
      <c r="A472" t="s">
        <v>1003</v>
      </c>
      <c r="B472" t="s">
        <v>871</v>
      </c>
      <c r="C472">
        <v>21</v>
      </c>
      <c r="D472" t="s">
        <v>439</v>
      </c>
      <c r="E472" t="s">
        <v>436</v>
      </c>
      <c r="F472" t="s">
        <v>974</v>
      </c>
      <c r="G472" t="s">
        <v>429</v>
      </c>
      <c r="H472">
        <v>3</v>
      </c>
      <c r="I472">
        <v>3</v>
      </c>
      <c r="J472">
        <v>1</v>
      </c>
      <c r="R472" t="s">
        <v>1004</v>
      </c>
    </row>
    <row r="473" spans="1:18" x14ac:dyDescent="0.25">
      <c r="A473" t="s">
        <v>1005</v>
      </c>
      <c r="B473" t="s">
        <v>871</v>
      </c>
      <c r="C473">
        <v>22</v>
      </c>
      <c r="D473" t="s">
        <v>435</v>
      </c>
      <c r="E473" t="s">
        <v>436</v>
      </c>
      <c r="F473" t="s">
        <v>451</v>
      </c>
      <c r="G473" t="s">
        <v>429</v>
      </c>
      <c r="H473">
        <v>3</v>
      </c>
      <c r="I473">
        <v>5</v>
      </c>
      <c r="J473">
        <v>2</v>
      </c>
      <c r="R473" t="s">
        <v>1006</v>
      </c>
    </row>
    <row r="474" spans="1:18" x14ac:dyDescent="0.25">
      <c r="A474" t="s">
        <v>1007</v>
      </c>
      <c r="B474" t="s">
        <v>871</v>
      </c>
      <c r="C474">
        <v>23</v>
      </c>
      <c r="D474" t="s">
        <v>440</v>
      </c>
      <c r="E474" t="s">
        <v>436</v>
      </c>
      <c r="F474" t="s">
        <v>1008</v>
      </c>
      <c r="G474" t="s">
        <v>429</v>
      </c>
      <c r="H474">
        <v>2</v>
      </c>
      <c r="I474">
        <v>1</v>
      </c>
      <c r="J474">
        <v>0</v>
      </c>
      <c r="R474" t="s">
        <v>1009</v>
      </c>
    </row>
    <row r="475" spans="1:18" x14ac:dyDescent="0.25">
      <c r="A475" t="s">
        <v>1010</v>
      </c>
      <c r="B475" t="s">
        <v>871</v>
      </c>
      <c r="C475">
        <v>24</v>
      </c>
      <c r="D475" t="s">
        <v>435</v>
      </c>
      <c r="E475" t="s">
        <v>436</v>
      </c>
      <c r="F475" t="s">
        <v>974</v>
      </c>
      <c r="G475" t="s">
        <v>429</v>
      </c>
      <c r="H475">
        <v>3</v>
      </c>
      <c r="I475">
        <v>0</v>
      </c>
      <c r="J475">
        <v>2</v>
      </c>
      <c r="R475" t="s">
        <v>1011</v>
      </c>
    </row>
    <row r="476" spans="1:18" x14ac:dyDescent="0.25">
      <c r="A476" t="s">
        <v>1012</v>
      </c>
      <c r="B476" t="s">
        <v>871</v>
      </c>
      <c r="C476">
        <v>25</v>
      </c>
      <c r="D476" t="s">
        <v>440</v>
      </c>
      <c r="E476" t="s">
        <v>436</v>
      </c>
      <c r="F476" t="s">
        <v>451</v>
      </c>
      <c r="G476" t="s">
        <v>429</v>
      </c>
      <c r="H476">
        <v>4</v>
      </c>
      <c r="I476">
        <v>4</v>
      </c>
      <c r="J476">
        <v>4</v>
      </c>
      <c r="R476" t="s">
        <v>1013</v>
      </c>
    </row>
    <row r="477" spans="1:18" x14ac:dyDescent="0.25">
      <c r="A477" t="s">
        <v>1014</v>
      </c>
      <c r="B477" t="s">
        <v>871</v>
      </c>
      <c r="C477">
        <v>26</v>
      </c>
      <c r="D477" t="s">
        <v>439</v>
      </c>
      <c r="E477" t="s">
        <v>436</v>
      </c>
      <c r="F477" t="s">
        <v>431</v>
      </c>
      <c r="G477" t="s">
        <v>429</v>
      </c>
      <c r="H477">
        <v>2</v>
      </c>
      <c r="I477">
        <v>4</v>
      </c>
      <c r="J477">
        <v>1</v>
      </c>
      <c r="R477" t="s">
        <v>1015</v>
      </c>
    </row>
    <row r="478" spans="1:18" x14ac:dyDescent="0.25">
      <c r="A478" t="s">
        <v>1016</v>
      </c>
      <c r="B478" t="s">
        <v>871</v>
      </c>
      <c r="C478">
        <v>27</v>
      </c>
      <c r="D478" t="s">
        <v>435</v>
      </c>
      <c r="E478" t="s">
        <v>436</v>
      </c>
      <c r="F478" t="s">
        <v>451</v>
      </c>
      <c r="G478" t="s">
        <v>429</v>
      </c>
      <c r="H478">
        <v>3</v>
      </c>
      <c r="I478">
        <v>0</v>
      </c>
      <c r="J478">
        <v>3</v>
      </c>
      <c r="R478" t="s">
        <v>1017</v>
      </c>
    </row>
    <row r="479" spans="1:18" x14ac:dyDescent="0.25">
      <c r="A479" t="s">
        <v>1018</v>
      </c>
      <c r="B479" t="s">
        <v>871</v>
      </c>
      <c r="C479">
        <v>28</v>
      </c>
      <c r="D479" t="s">
        <v>440</v>
      </c>
      <c r="E479" t="s">
        <v>436</v>
      </c>
      <c r="F479" t="s">
        <v>427</v>
      </c>
      <c r="G479" t="s">
        <v>429</v>
      </c>
      <c r="H479">
        <v>4</v>
      </c>
      <c r="I479">
        <v>3</v>
      </c>
      <c r="J479">
        <v>3</v>
      </c>
      <c r="R479" t="s">
        <v>1019</v>
      </c>
    </row>
    <row r="480" spans="1:18" x14ac:dyDescent="0.25">
      <c r="A480" t="s">
        <v>1020</v>
      </c>
      <c r="B480" t="s">
        <v>871</v>
      </c>
      <c r="C480">
        <v>29</v>
      </c>
      <c r="D480" t="s">
        <v>440</v>
      </c>
      <c r="E480" t="s">
        <v>436</v>
      </c>
      <c r="F480" t="s">
        <v>448</v>
      </c>
      <c r="G480" t="s">
        <v>429</v>
      </c>
      <c r="H480">
        <v>3</v>
      </c>
      <c r="I480">
        <v>3</v>
      </c>
      <c r="J480">
        <v>3</v>
      </c>
      <c r="R480" t="s">
        <v>1021</v>
      </c>
    </row>
    <row r="481" spans="1:18" x14ac:dyDescent="0.25">
      <c r="A481" t="s">
        <v>1022</v>
      </c>
      <c r="B481" t="s">
        <v>871</v>
      </c>
      <c r="C481">
        <v>30</v>
      </c>
      <c r="D481" t="s">
        <v>439</v>
      </c>
      <c r="E481" t="s">
        <v>436</v>
      </c>
      <c r="F481" t="s">
        <v>451</v>
      </c>
      <c r="G481" t="s">
        <v>429</v>
      </c>
      <c r="H481">
        <v>8</v>
      </c>
      <c r="I481">
        <v>4</v>
      </c>
      <c r="J481">
        <v>6</v>
      </c>
      <c r="R481" t="s">
        <v>1023</v>
      </c>
    </row>
    <row r="482" spans="1:18" x14ac:dyDescent="0.25">
      <c r="A482" t="s">
        <v>1024</v>
      </c>
      <c r="B482" t="s">
        <v>871</v>
      </c>
      <c r="C482">
        <v>31</v>
      </c>
      <c r="D482" t="s">
        <v>435</v>
      </c>
      <c r="E482" t="s">
        <v>436</v>
      </c>
      <c r="F482" t="s">
        <v>427</v>
      </c>
      <c r="G482" t="s">
        <v>429</v>
      </c>
      <c r="H482">
        <v>3</v>
      </c>
      <c r="I482">
        <v>4</v>
      </c>
      <c r="J482">
        <v>1</v>
      </c>
      <c r="R482" t="s">
        <v>1025</v>
      </c>
    </row>
    <row r="483" spans="1:18" x14ac:dyDescent="0.25">
      <c r="A483" t="s">
        <v>1026</v>
      </c>
      <c r="B483" t="s">
        <v>871</v>
      </c>
      <c r="C483">
        <v>32</v>
      </c>
      <c r="D483" t="s">
        <v>435</v>
      </c>
      <c r="E483" t="s">
        <v>436</v>
      </c>
      <c r="F483" t="s">
        <v>490</v>
      </c>
      <c r="G483" t="s">
        <v>429</v>
      </c>
      <c r="H483">
        <v>3</v>
      </c>
      <c r="I483">
        <v>2</v>
      </c>
      <c r="J483">
        <v>3</v>
      </c>
      <c r="R483" t="s">
        <v>1027</v>
      </c>
    </row>
    <row r="484" spans="1:18" x14ac:dyDescent="0.25">
      <c r="A484" t="s">
        <v>1028</v>
      </c>
      <c r="B484" t="s">
        <v>871</v>
      </c>
      <c r="C484">
        <v>33</v>
      </c>
      <c r="D484" t="s">
        <v>425</v>
      </c>
      <c r="E484" t="s">
        <v>436</v>
      </c>
      <c r="F484" t="s">
        <v>451</v>
      </c>
      <c r="G484" t="s">
        <v>430</v>
      </c>
      <c r="H484">
        <v>3</v>
      </c>
      <c r="I484">
        <v>4</v>
      </c>
      <c r="J484">
        <v>3</v>
      </c>
      <c r="R484" t="s">
        <v>1029</v>
      </c>
    </row>
    <row r="485" spans="1:18" x14ac:dyDescent="0.25">
      <c r="A485" t="s">
        <v>1030</v>
      </c>
      <c r="B485" t="s">
        <v>871</v>
      </c>
      <c r="C485">
        <v>34</v>
      </c>
      <c r="D485" t="s">
        <v>435</v>
      </c>
      <c r="E485" t="s">
        <v>436</v>
      </c>
      <c r="F485" t="s">
        <v>451</v>
      </c>
      <c r="G485" t="s">
        <v>430</v>
      </c>
      <c r="H485">
        <v>3</v>
      </c>
      <c r="I485">
        <v>0</v>
      </c>
      <c r="J485">
        <v>2</v>
      </c>
      <c r="R485" t="s">
        <v>1031</v>
      </c>
    </row>
    <row r="486" spans="1:18" x14ac:dyDescent="0.25">
      <c r="A486" t="s">
        <v>1032</v>
      </c>
      <c r="B486" t="s">
        <v>871</v>
      </c>
      <c r="C486">
        <v>35</v>
      </c>
      <c r="D486" t="s">
        <v>440</v>
      </c>
      <c r="E486" t="s">
        <v>436</v>
      </c>
      <c r="F486" t="s">
        <v>451</v>
      </c>
      <c r="G486" t="s">
        <v>430</v>
      </c>
      <c r="H486">
        <v>3</v>
      </c>
      <c r="I486">
        <v>3</v>
      </c>
      <c r="J486">
        <v>3</v>
      </c>
      <c r="R486" t="s">
        <v>1033</v>
      </c>
    </row>
    <row r="487" spans="1:18" x14ac:dyDescent="0.25">
      <c r="A487" t="s">
        <v>1034</v>
      </c>
      <c r="B487" t="s">
        <v>871</v>
      </c>
      <c r="C487">
        <v>36</v>
      </c>
      <c r="D487" t="s">
        <v>435</v>
      </c>
      <c r="E487" t="s">
        <v>436</v>
      </c>
      <c r="F487" t="s">
        <v>1035</v>
      </c>
      <c r="G487" t="s">
        <v>430</v>
      </c>
      <c r="H487">
        <v>2</v>
      </c>
      <c r="I487">
        <v>0</v>
      </c>
      <c r="J487">
        <v>2</v>
      </c>
      <c r="R487" t="s">
        <v>1036</v>
      </c>
    </row>
    <row r="488" spans="1:18" x14ac:dyDescent="0.25">
      <c r="A488" t="s">
        <v>1037</v>
      </c>
      <c r="B488" t="s">
        <v>871</v>
      </c>
      <c r="C488">
        <v>37</v>
      </c>
      <c r="D488" t="s">
        <v>435</v>
      </c>
      <c r="E488" t="s">
        <v>436</v>
      </c>
      <c r="F488" t="s">
        <v>490</v>
      </c>
      <c r="G488" t="s">
        <v>430</v>
      </c>
      <c r="H488">
        <v>2</v>
      </c>
      <c r="I488">
        <v>3</v>
      </c>
      <c r="J488">
        <v>2</v>
      </c>
      <c r="R488" t="s">
        <v>1038</v>
      </c>
    </row>
    <row r="489" spans="1:18" x14ac:dyDescent="0.25">
      <c r="A489" t="s">
        <v>1039</v>
      </c>
      <c r="B489" t="s">
        <v>871</v>
      </c>
      <c r="C489">
        <v>38</v>
      </c>
      <c r="D489" t="s">
        <v>435</v>
      </c>
      <c r="E489" t="s">
        <v>436</v>
      </c>
      <c r="F489" t="s">
        <v>974</v>
      </c>
      <c r="G489" t="s">
        <v>430</v>
      </c>
      <c r="H489">
        <v>3</v>
      </c>
      <c r="I489">
        <v>0</v>
      </c>
      <c r="J489">
        <v>2</v>
      </c>
      <c r="R489" t="s">
        <v>1040</v>
      </c>
    </row>
    <row r="490" spans="1:18" x14ac:dyDescent="0.25">
      <c r="A490" t="s">
        <v>1041</v>
      </c>
      <c r="B490" t="s">
        <v>871</v>
      </c>
      <c r="C490">
        <v>39</v>
      </c>
      <c r="D490" t="s">
        <v>440</v>
      </c>
      <c r="E490" t="s">
        <v>436</v>
      </c>
      <c r="F490" t="s">
        <v>431</v>
      </c>
      <c r="G490" t="s">
        <v>430</v>
      </c>
      <c r="H490">
        <v>3</v>
      </c>
      <c r="I490">
        <v>3</v>
      </c>
      <c r="J490">
        <v>1</v>
      </c>
      <c r="R490" t="s">
        <v>1042</v>
      </c>
    </row>
    <row r="491" spans="1:18" x14ac:dyDescent="0.25">
      <c r="A491" t="s">
        <v>1043</v>
      </c>
      <c r="B491" t="s">
        <v>871</v>
      </c>
      <c r="C491">
        <v>40</v>
      </c>
      <c r="D491" t="s">
        <v>439</v>
      </c>
      <c r="E491" t="s">
        <v>436</v>
      </c>
      <c r="F491" t="s">
        <v>974</v>
      </c>
      <c r="G491" t="s">
        <v>430</v>
      </c>
      <c r="H491">
        <v>3</v>
      </c>
      <c r="I491">
        <v>1</v>
      </c>
      <c r="J491">
        <v>1</v>
      </c>
      <c r="R491" t="s">
        <v>1044</v>
      </c>
    </row>
    <row r="492" spans="1:18" x14ac:dyDescent="0.25">
      <c r="A492" t="s">
        <v>1045</v>
      </c>
      <c r="B492" t="s">
        <v>871</v>
      </c>
      <c r="C492">
        <v>41</v>
      </c>
      <c r="D492" t="s">
        <v>435</v>
      </c>
      <c r="E492" t="s">
        <v>436</v>
      </c>
      <c r="F492" t="s">
        <v>451</v>
      </c>
      <c r="G492" t="s">
        <v>430</v>
      </c>
      <c r="H492">
        <v>2</v>
      </c>
      <c r="I492">
        <v>3</v>
      </c>
      <c r="J492">
        <v>1</v>
      </c>
      <c r="R492" t="s">
        <v>995</v>
      </c>
    </row>
    <row r="493" spans="1:18" x14ac:dyDescent="0.25">
      <c r="A493" t="s">
        <v>1046</v>
      </c>
      <c r="B493" t="s">
        <v>871</v>
      </c>
      <c r="C493">
        <v>42</v>
      </c>
      <c r="D493" t="s">
        <v>439</v>
      </c>
      <c r="E493" t="s">
        <v>436</v>
      </c>
      <c r="F493" t="s">
        <v>983</v>
      </c>
      <c r="G493" t="s">
        <v>430</v>
      </c>
      <c r="H493">
        <v>0</v>
      </c>
      <c r="I493">
        <v>2</v>
      </c>
      <c r="J493">
        <v>0</v>
      </c>
      <c r="R493" t="s">
        <v>1047</v>
      </c>
    </row>
    <row r="494" spans="1:18" x14ac:dyDescent="0.25">
      <c r="A494" t="s">
        <v>1048</v>
      </c>
      <c r="B494" t="s">
        <v>871</v>
      </c>
      <c r="C494">
        <v>43</v>
      </c>
      <c r="D494" t="s">
        <v>439</v>
      </c>
      <c r="E494" t="s">
        <v>436</v>
      </c>
      <c r="F494" t="s">
        <v>974</v>
      </c>
      <c r="G494" t="s">
        <v>430</v>
      </c>
      <c r="H494">
        <v>3</v>
      </c>
      <c r="I494">
        <v>3</v>
      </c>
      <c r="J494">
        <v>3</v>
      </c>
      <c r="R494" t="s">
        <v>1049</v>
      </c>
    </row>
    <row r="495" spans="1:18" x14ac:dyDescent="0.25">
      <c r="A495" t="s">
        <v>1050</v>
      </c>
      <c r="B495" t="s">
        <v>871</v>
      </c>
      <c r="C495">
        <v>44</v>
      </c>
      <c r="D495" t="s">
        <v>439</v>
      </c>
      <c r="E495" t="s">
        <v>436</v>
      </c>
      <c r="F495" t="s">
        <v>431</v>
      </c>
      <c r="G495" t="s">
        <v>430</v>
      </c>
      <c r="H495">
        <v>3</v>
      </c>
      <c r="I495">
        <v>4</v>
      </c>
      <c r="J495">
        <v>0</v>
      </c>
      <c r="R495" t="s">
        <v>1051</v>
      </c>
    </row>
    <row r="496" spans="1:18" x14ac:dyDescent="0.25">
      <c r="A496" t="s">
        <v>1052</v>
      </c>
      <c r="B496" t="s">
        <v>871</v>
      </c>
      <c r="C496">
        <v>45</v>
      </c>
      <c r="D496" t="s">
        <v>440</v>
      </c>
      <c r="E496" t="s">
        <v>436</v>
      </c>
      <c r="F496" t="s">
        <v>427</v>
      </c>
      <c r="G496" t="s">
        <v>430</v>
      </c>
      <c r="H496">
        <v>3</v>
      </c>
      <c r="I496">
        <v>3</v>
      </c>
      <c r="J496">
        <v>1</v>
      </c>
      <c r="R496" t="s">
        <v>1053</v>
      </c>
    </row>
    <row r="497" spans="1:18" x14ac:dyDescent="0.25">
      <c r="A497" t="s">
        <v>1054</v>
      </c>
      <c r="B497" t="s">
        <v>871</v>
      </c>
      <c r="C497">
        <v>46</v>
      </c>
      <c r="D497" t="s">
        <v>435</v>
      </c>
      <c r="E497" t="s">
        <v>436</v>
      </c>
      <c r="F497" t="s">
        <v>184</v>
      </c>
      <c r="G497" t="s">
        <v>430</v>
      </c>
      <c r="H497">
        <v>2</v>
      </c>
      <c r="I497">
        <v>1</v>
      </c>
      <c r="J497">
        <v>1</v>
      </c>
      <c r="R497" t="s">
        <v>1055</v>
      </c>
    </row>
    <row r="498" spans="1:18" x14ac:dyDescent="0.25">
      <c r="A498" t="s">
        <v>1056</v>
      </c>
      <c r="B498" t="s">
        <v>871</v>
      </c>
      <c r="C498">
        <v>47</v>
      </c>
      <c r="D498" t="s">
        <v>425</v>
      </c>
      <c r="E498" t="s">
        <v>436</v>
      </c>
      <c r="F498" t="s">
        <v>451</v>
      </c>
      <c r="G498" t="s">
        <v>432</v>
      </c>
      <c r="H498">
        <v>4</v>
      </c>
      <c r="I498">
        <v>4</v>
      </c>
      <c r="J498">
        <v>2</v>
      </c>
      <c r="R498" t="s">
        <v>1057</v>
      </c>
    </row>
    <row r="499" spans="1:18" x14ac:dyDescent="0.25">
      <c r="A499" t="s">
        <v>1058</v>
      </c>
      <c r="B499" t="s">
        <v>871</v>
      </c>
      <c r="C499">
        <v>48</v>
      </c>
      <c r="D499" t="s">
        <v>440</v>
      </c>
      <c r="E499" t="s">
        <v>436</v>
      </c>
      <c r="F499" t="s">
        <v>427</v>
      </c>
      <c r="G499" t="s">
        <v>432</v>
      </c>
      <c r="H499">
        <v>1</v>
      </c>
      <c r="I499">
        <v>3</v>
      </c>
      <c r="J499">
        <v>1</v>
      </c>
      <c r="R499" t="s">
        <v>1059</v>
      </c>
    </row>
    <row r="500" spans="1:18" x14ac:dyDescent="0.25">
      <c r="A500" t="s">
        <v>1060</v>
      </c>
      <c r="B500" t="s">
        <v>871</v>
      </c>
      <c r="C500">
        <v>49</v>
      </c>
      <c r="D500" t="s">
        <v>435</v>
      </c>
      <c r="E500" t="s">
        <v>436</v>
      </c>
      <c r="F500" t="s">
        <v>451</v>
      </c>
      <c r="G500" t="s">
        <v>432</v>
      </c>
      <c r="H500">
        <v>2</v>
      </c>
      <c r="I500">
        <v>2</v>
      </c>
      <c r="J500">
        <v>2</v>
      </c>
      <c r="R500" t="s">
        <v>1061</v>
      </c>
    </row>
    <row r="501" spans="1:18" x14ac:dyDescent="0.25">
      <c r="A501" t="s">
        <v>1062</v>
      </c>
      <c r="B501" t="s">
        <v>871</v>
      </c>
      <c r="C501">
        <v>50</v>
      </c>
      <c r="D501" t="s">
        <v>440</v>
      </c>
      <c r="E501" t="s">
        <v>436</v>
      </c>
      <c r="F501" t="s">
        <v>451</v>
      </c>
      <c r="G501" t="s">
        <v>432</v>
      </c>
      <c r="H501">
        <v>4</v>
      </c>
      <c r="I501">
        <v>4</v>
      </c>
      <c r="J501">
        <v>2</v>
      </c>
      <c r="R501" t="s">
        <v>1063</v>
      </c>
    </row>
    <row r="502" spans="1:18" x14ac:dyDescent="0.25">
      <c r="A502" t="s">
        <v>1064</v>
      </c>
      <c r="B502" t="s">
        <v>871</v>
      </c>
      <c r="C502">
        <v>51</v>
      </c>
      <c r="D502" t="s">
        <v>435</v>
      </c>
      <c r="E502" t="s">
        <v>436</v>
      </c>
      <c r="F502" t="s">
        <v>431</v>
      </c>
      <c r="G502" t="s">
        <v>432</v>
      </c>
      <c r="H502">
        <v>3</v>
      </c>
      <c r="I502">
        <v>4</v>
      </c>
      <c r="J502">
        <v>3</v>
      </c>
      <c r="R502" t="s">
        <v>995</v>
      </c>
    </row>
    <row r="503" spans="1:18" x14ac:dyDescent="0.25">
      <c r="A503" t="s">
        <v>1065</v>
      </c>
      <c r="B503" t="s">
        <v>871</v>
      </c>
      <c r="C503">
        <v>52</v>
      </c>
      <c r="D503" t="s">
        <v>435</v>
      </c>
      <c r="E503" t="s">
        <v>436</v>
      </c>
      <c r="F503" t="s">
        <v>490</v>
      </c>
      <c r="G503" t="s">
        <v>432</v>
      </c>
      <c r="H503">
        <v>2</v>
      </c>
      <c r="I503">
        <v>1</v>
      </c>
      <c r="J503">
        <v>1</v>
      </c>
      <c r="R503" t="s">
        <v>1066</v>
      </c>
    </row>
    <row r="504" spans="1:18" x14ac:dyDescent="0.25">
      <c r="A504" t="s">
        <v>1067</v>
      </c>
      <c r="B504" t="s">
        <v>871</v>
      </c>
      <c r="C504">
        <v>53</v>
      </c>
      <c r="D504" t="s">
        <v>440</v>
      </c>
      <c r="E504" t="s">
        <v>436</v>
      </c>
      <c r="F504" t="s">
        <v>159</v>
      </c>
      <c r="G504" t="s">
        <v>432</v>
      </c>
      <c r="H504">
        <v>3</v>
      </c>
      <c r="I504">
        <v>3</v>
      </c>
      <c r="J504">
        <v>3</v>
      </c>
      <c r="R504" t="s">
        <v>1068</v>
      </c>
    </row>
    <row r="505" spans="1:18" x14ac:dyDescent="0.25">
      <c r="A505" t="s">
        <v>1069</v>
      </c>
      <c r="B505" t="s">
        <v>871</v>
      </c>
      <c r="C505">
        <v>54</v>
      </c>
      <c r="D505" t="s">
        <v>435</v>
      </c>
      <c r="E505" t="s">
        <v>436</v>
      </c>
      <c r="F505" t="s">
        <v>431</v>
      </c>
      <c r="G505" t="s">
        <v>432</v>
      </c>
      <c r="H505">
        <v>2</v>
      </c>
      <c r="I505">
        <v>2</v>
      </c>
      <c r="J505">
        <v>2</v>
      </c>
      <c r="R505" t="s">
        <v>1070</v>
      </c>
    </row>
    <row r="506" spans="1:18" x14ac:dyDescent="0.25">
      <c r="A506" t="s">
        <v>1071</v>
      </c>
      <c r="B506" t="s">
        <v>871</v>
      </c>
      <c r="C506">
        <v>55</v>
      </c>
      <c r="D506" t="s">
        <v>435</v>
      </c>
      <c r="E506" t="s">
        <v>436</v>
      </c>
      <c r="F506" t="s">
        <v>974</v>
      </c>
      <c r="G506" t="s">
        <v>432</v>
      </c>
      <c r="H506">
        <v>3</v>
      </c>
      <c r="I506">
        <v>0</v>
      </c>
      <c r="J506">
        <v>2</v>
      </c>
      <c r="R506" t="s">
        <v>1072</v>
      </c>
    </row>
    <row r="507" spans="1:18" x14ac:dyDescent="0.25">
      <c r="A507" t="s">
        <v>1073</v>
      </c>
      <c r="B507" t="s">
        <v>871</v>
      </c>
      <c r="C507">
        <v>56</v>
      </c>
      <c r="D507" t="s">
        <v>439</v>
      </c>
      <c r="E507" t="s">
        <v>436</v>
      </c>
      <c r="F507" t="s">
        <v>1074</v>
      </c>
      <c r="G507" t="s">
        <v>432</v>
      </c>
      <c r="H507">
        <v>3</v>
      </c>
      <c r="I507">
        <v>3</v>
      </c>
      <c r="J507">
        <v>0</v>
      </c>
      <c r="R507" t="s">
        <v>1075</v>
      </c>
    </row>
    <row r="508" spans="1:18" x14ac:dyDescent="0.25">
      <c r="A508" t="s">
        <v>1076</v>
      </c>
      <c r="B508" t="s">
        <v>871</v>
      </c>
      <c r="C508">
        <v>57</v>
      </c>
      <c r="D508" t="s">
        <v>435</v>
      </c>
      <c r="E508" t="s">
        <v>436</v>
      </c>
      <c r="F508" t="s">
        <v>431</v>
      </c>
      <c r="G508" t="s">
        <v>432</v>
      </c>
      <c r="H508">
        <v>1</v>
      </c>
      <c r="I508">
        <v>0</v>
      </c>
      <c r="J508">
        <v>1</v>
      </c>
      <c r="R508" t="s">
        <v>1077</v>
      </c>
    </row>
    <row r="509" spans="1:18" x14ac:dyDescent="0.25">
      <c r="A509" t="s">
        <v>1078</v>
      </c>
      <c r="B509" t="s">
        <v>871</v>
      </c>
      <c r="C509">
        <v>58</v>
      </c>
      <c r="D509" t="s">
        <v>440</v>
      </c>
      <c r="E509" t="s">
        <v>436</v>
      </c>
      <c r="F509" t="s">
        <v>427</v>
      </c>
      <c r="G509" t="s">
        <v>432</v>
      </c>
      <c r="H509">
        <v>3</v>
      </c>
      <c r="I509">
        <v>4</v>
      </c>
      <c r="J509">
        <v>3</v>
      </c>
      <c r="R509" t="s">
        <v>1079</v>
      </c>
    </row>
    <row r="510" spans="1:18" x14ac:dyDescent="0.25">
      <c r="A510" t="s">
        <v>1080</v>
      </c>
      <c r="B510" t="s">
        <v>871</v>
      </c>
      <c r="C510">
        <v>59</v>
      </c>
      <c r="D510" t="s">
        <v>439</v>
      </c>
      <c r="E510" t="s">
        <v>436</v>
      </c>
      <c r="F510" t="s">
        <v>431</v>
      </c>
      <c r="G510" t="s">
        <v>432</v>
      </c>
      <c r="H510">
        <v>2</v>
      </c>
      <c r="I510">
        <v>1</v>
      </c>
      <c r="J510">
        <v>1</v>
      </c>
      <c r="R510" t="s">
        <v>1081</v>
      </c>
    </row>
    <row r="511" spans="1:18" x14ac:dyDescent="0.25">
      <c r="A511" t="s">
        <v>1082</v>
      </c>
      <c r="B511" t="s">
        <v>871</v>
      </c>
      <c r="C511">
        <v>60</v>
      </c>
      <c r="D511" t="s">
        <v>439</v>
      </c>
      <c r="E511" t="s">
        <v>436</v>
      </c>
      <c r="F511" t="s">
        <v>983</v>
      </c>
      <c r="G511" t="s">
        <v>432</v>
      </c>
      <c r="H511">
        <v>0</v>
      </c>
      <c r="I511">
        <v>2</v>
      </c>
      <c r="J511">
        <v>0</v>
      </c>
      <c r="R511" t="s">
        <v>1083</v>
      </c>
    </row>
    <row r="512" spans="1:18" x14ac:dyDescent="0.25">
      <c r="A512" t="s">
        <v>1084</v>
      </c>
      <c r="B512" t="s">
        <v>871</v>
      </c>
      <c r="C512">
        <v>61</v>
      </c>
      <c r="D512" t="s">
        <v>439</v>
      </c>
      <c r="E512" t="s">
        <v>436</v>
      </c>
      <c r="F512" t="s">
        <v>974</v>
      </c>
      <c r="G512" t="s">
        <v>432</v>
      </c>
      <c r="H512">
        <v>3</v>
      </c>
      <c r="I512">
        <v>3</v>
      </c>
      <c r="J512">
        <v>3</v>
      </c>
      <c r="R512" t="s">
        <v>1085</v>
      </c>
    </row>
    <row r="513" spans="1:18" x14ac:dyDescent="0.25">
      <c r="A513" t="s">
        <v>1086</v>
      </c>
      <c r="B513" t="s">
        <v>871</v>
      </c>
      <c r="C513">
        <v>62</v>
      </c>
      <c r="D513" t="s">
        <v>440</v>
      </c>
      <c r="E513" t="s">
        <v>436</v>
      </c>
      <c r="F513" t="s">
        <v>451</v>
      </c>
      <c r="G513" t="s">
        <v>433</v>
      </c>
      <c r="H513">
        <v>3</v>
      </c>
      <c r="I513">
        <v>3</v>
      </c>
      <c r="J513">
        <v>3</v>
      </c>
      <c r="R513" t="s">
        <v>1087</v>
      </c>
    </row>
    <row r="514" spans="1:18" x14ac:dyDescent="0.25">
      <c r="A514" t="s">
        <v>1088</v>
      </c>
      <c r="B514" t="s">
        <v>871</v>
      </c>
      <c r="C514">
        <v>63</v>
      </c>
      <c r="D514" t="s">
        <v>435</v>
      </c>
      <c r="E514" t="s">
        <v>436</v>
      </c>
      <c r="F514" t="s">
        <v>431</v>
      </c>
      <c r="G514" t="s">
        <v>433</v>
      </c>
      <c r="H514">
        <v>4</v>
      </c>
      <c r="I514">
        <v>4</v>
      </c>
      <c r="J514">
        <v>4</v>
      </c>
      <c r="R514" t="s">
        <v>995</v>
      </c>
    </row>
    <row r="515" spans="1:18" x14ac:dyDescent="0.25">
      <c r="A515" t="s">
        <v>1089</v>
      </c>
      <c r="B515" t="s">
        <v>871</v>
      </c>
      <c r="C515">
        <v>64</v>
      </c>
      <c r="D515" t="s">
        <v>439</v>
      </c>
      <c r="E515" t="s">
        <v>436</v>
      </c>
      <c r="F515" t="s">
        <v>974</v>
      </c>
      <c r="G515" t="s">
        <v>433</v>
      </c>
      <c r="H515">
        <v>3</v>
      </c>
      <c r="I515">
        <v>2</v>
      </c>
      <c r="J515">
        <v>2</v>
      </c>
      <c r="R515" t="s">
        <v>1090</v>
      </c>
    </row>
    <row r="516" spans="1:18" x14ac:dyDescent="0.25">
      <c r="A516" t="s">
        <v>1091</v>
      </c>
      <c r="B516" t="s">
        <v>871</v>
      </c>
      <c r="C516">
        <v>65</v>
      </c>
      <c r="D516" t="s">
        <v>439</v>
      </c>
      <c r="E516" t="s">
        <v>436</v>
      </c>
      <c r="F516" t="s">
        <v>427</v>
      </c>
      <c r="G516" t="s">
        <v>433</v>
      </c>
      <c r="H516">
        <v>4</v>
      </c>
      <c r="I516">
        <v>4</v>
      </c>
      <c r="J516">
        <v>2</v>
      </c>
      <c r="R516" t="s">
        <v>1092</v>
      </c>
    </row>
    <row r="517" spans="1:18" x14ac:dyDescent="0.25">
      <c r="A517" t="s">
        <v>1093</v>
      </c>
      <c r="B517" t="s">
        <v>871</v>
      </c>
      <c r="C517">
        <v>66</v>
      </c>
      <c r="D517" t="s">
        <v>435</v>
      </c>
      <c r="E517" t="s">
        <v>436</v>
      </c>
      <c r="F517" t="s">
        <v>974</v>
      </c>
      <c r="G517" t="s">
        <v>433</v>
      </c>
      <c r="H517">
        <v>3</v>
      </c>
      <c r="I517">
        <v>0</v>
      </c>
      <c r="J517">
        <v>2</v>
      </c>
      <c r="R517" t="s">
        <v>1094</v>
      </c>
    </row>
    <row r="518" spans="1:18" x14ac:dyDescent="0.25">
      <c r="A518" t="s">
        <v>1095</v>
      </c>
      <c r="B518" t="s">
        <v>871</v>
      </c>
      <c r="C518">
        <v>67</v>
      </c>
      <c r="D518" t="s">
        <v>439</v>
      </c>
      <c r="E518" t="s">
        <v>436</v>
      </c>
      <c r="F518" t="s">
        <v>1008</v>
      </c>
      <c r="G518" t="s">
        <v>433</v>
      </c>
      <c r="H518">
        <v>2</v>
      </c>
      <c r="I518">
        <v>2</v>
      </c>
      <c r="J518">
        <v>2</v>
      </c>
      <c r="R518" t="s">
        <v>1096</v>
      </c>
    </row>
    <row r="519" spans="1:18" x14ac:dyDescent="0.25">
      <c r="A519" t="s">
        <v>1097</v>
      </c>
      <c r="B519" t="s">
        <v>871</v>
      </c>
      <c r="C519">
        <v>68</v>
      </c>
      <c r="D519" t="s">
        <v>435</v>
      </c>
      <c r="E519" t="s">
        <v>436</v>
      </c>
      <c r="F519" t="s">
        <v>490</v>
      </c>
      <c r="G519" t="s">
        <v>433</v>
      </c>
      <c r="H519">
        <v>3</v>
      </c>
      <c r="I519">
        <v>1</v>
      </c>
      <c r="J519">
        <v>2</v>
      </c>
      <c r="R519" t="s">
        <v>1098</v>
      </c>
    </row>
    <row r="520" spans="1:18" x14ac:dyDescent="0.25">
      <c r="A520" t="s">
        <v>1099</v>
      </c>
      <c r="B520" t="s">
        <v>871</v>
      </c>
      <c r="C520">
        <v>69</v>
      </c>
      <c r="D520" t="s">
        <v>435</v>
      </c>
      <c r="E520" t="s">
        <v>436</v>
      </c>
      <c r="F520" t="s">
        <v>1100</v>
      </c>
      <c r="G520" t="s">
        <v>433</v>
      </c>
      <c r="H520">
        <v>2</v>
      </c>
      <c r="I520">
        <v>2</v>
      </c>
      <c r="J520">
        <v>2</v>
      </c>
      <c r="R520" t="s">
        <v>1101</v>
      </c>
    </row>
    <row r="521" spans="1:18" x14ac:dyDescent="0.25">
      <c r="A521" t="s">
        <v>1102</v>
      </c>
      <c r="B521" t="s">
        <v>871</v>
      </c>
      <c r="C521">
        <v>70</v>
      </c>
      <c r="D521" t="s">
        <v>439</v>
      </c>
      <c r="E521" t="s">
        <v>436</v>
      </c>
      <c r="F521" t="s">
        <v>983</v>
      </c>
      <c r="G521" t="s">
        <v>433</v>
      </c>
      <c r="H521">
        <v>0</v>
      </c>
      <c r="I521">
        <v>2</v>
      </c>
      <c r="J521">
        <v>0</v>
      </c>
      <c r="R521" t="s">
        <v>1103</v>
      </c>
    </row>
    <row r="522" spans="1:18" x14ac:dyDescent="0.25">
      <c r="A522" t="s">
        <v>1104</v>
      </c>
      <c r="B522" t="s">
        <v>871</v>
      </c>
      <c r="C522">
        <v>71</v>
      </c>
      <c r="D522" t="s">
        <v>439</v>
      </c>
      <c r="E522" t="s">
        <v>436</v>
      </c>
      <c r="F522" t="s">
        <v>974</v>
      </c>
      <c r="G522" t="s">
        <v>433</v>
      </c>
      <c r="H522">
        <v>3</v>
      </c>
      <c r="I522">
        <v>3</v>
      </c>
      <c r="J522">
        <v>3</v>
      </c>
      <c r="R522" t="s">
        <v>1105</v>
      </c>
    </row>
    <row r="523" spans="1:18" x14ac:dyDescent="0.25">
      <c r="A523" t="s">
        <v>1106</v>
      </c>
      <c r="B523" t="s">
        <v>871</v>
      </c>
      <c r="C523">
        <v>72</v>
      </c>
      <c r="D523" t="s">
        <v>440</v>
      </c>
      <c r="E523" t="s">
        <v>436</v>
      </c>
      <c r="F523" t="s">
        <v>431</v>
      </c>
      <c r="G523" t="s">
        <v>433</v>
      </c>
      <c r="H523">
        <v>2</v>
      </c>
      <c r="I523">
        <v>3</v>
      </c>
      <c r="J523">
        <v>2</v>
      </c>
      <c r="R523" t="s">
        <v>1107</v>
      </c>
    </row>
    <row r="524" spans="1:18" x14ac:dyDescent="0.25">
      <c r="A524" t="s">
        <v>1108</v>
      </c>
      <c r="B524" t="s">
        <v>871</v>
      </c>
      <c r="C524">
        <v>73</v>
      </c>
      <c r="D524" t="s">
        <v>425</v>
      </c>
      <c r="E524" t="s">
        <v>436</v>
      </c>
      <c r="F524" t="s">
        <v>427</v>
      </c>
      <c r="G524" t="s">
        <v>433</v>
      </c>
      <c r="H524">
        <v>3</v>
      </c>
      <c r="I524">
        <v>3</v>
      </c>
      <c r="J524">
        <v>3</v>
      </c>
      <c r="R524" t="s">
        <v>1109</v>
      </c>
    </row>
    <row r="525" spans="1:18" x14ac:dyDescent="0.25">
      <c r="A525" t="s">
        <v>1110</v>
      </c>
      <c r="B525" t="s">
        <v>871</v>
      </c>
      <c r="C525">
        <v>74</v>
      </c>
      <c r="D525" t="s">
        <v>435</v>
      </c>
      <c r="E525" t="s">
        <v>436</v>
      </c>
      <c r="F525" t="s">
        <v>1111</v>
      </c>
      <c r="G525" t="s">
        <v>433</v>
      </c>
      <c r="H525">
        <v>2</v>
      </c>
      <c r="I525">
        <v>1</v>
      </c>
      <c r="J525">
        <v>2</v>
      </c>
      <c r="R525" t="s">
        <v>1112</v>
      </c>
    </row>
    <row r="526" spans="1:18" x14ac:dyDescent="0.25">
      <c r="A526" t="s">
        <v>1113</v>
      </c>
      <c r="B526" t="s">
        <v>871</v>
      </c>
      <c r="C526">
        <v>75</v>
      </c>
      <c r="D526" t="s">
        <v>439</v>
      </c>
      <c r="E526" t="s">
        <v>436</v>
      </c>
      <c r="F526" t="s">
        <v>431</v>
      </c>
      <c r="G526" t="s">
        <v>433</v>
      </c>
      <c r="H526">
        <v>2</v>
      </c>
      <c r="I526">
        <v>2</v>
      </c>
      <c r="J526">
        <v>2</v>
      </c>
      <c r="R526" t="s">
        <v>1114</v>
      </c>
    </row>
    <row r="527" spans="1:18" x14ac:dyDescent="0.25">
      <c r="A527" t="s">
        <v>1115</v>
      </c>
      <c r="B527" t="s">
        <v>871</v>
      </c>
      <c r="C527">
        <v>76</v>
      </c>
      <c r="D527" t="s">
        <v>435</v>
      </c>
      <c r="E527" t="s">
        <v>436</v>
      </c>
      <c r="F527" t="s">
        <v>427</v>
      </c>
      <c r="G527" t="s">
        <v>433</v>
      </c>
      <c r="H527">
        <v>2</v>
      </c>
      <c r="I527">
        <v>0</v>
      </c>
      <c r="J527">
        <v>1</v>
      </c>
      <c r="R527" t="s">
        <v>1116</v>
      </c>
    </row>
    <row r="528" spans="1:18" x14ac:dyDescent="0.25">
      <c r="A528" t="s">
        <v>1117</v>
      </c>
      <c r="B528" t="s">
        <v>871</v>
      </c>
      <c r="C528">
        <v>77</v>
      </c>
      <c r="D528" t="s">
        <v>435</v>
      </c>
      <c r="E528" t="s">
        <v>436</v>
      </c>
      <c r="F528" t="s">
        <v>431</v>
      </c>
      <c r="G528" t="s">
        <v>434</v>
      </c>
      <c r="H528">
        <v>2</v>
      </c>
      <c r="I528">
        <v>2</v>
      </c>
      <c r="J528">
        <v>1</v>
      </c>
      <c r="R528" t="s">
        <v>1118</v>
      </c>
    </row>
    <row r="529" spans="1:18" x14ac:dyDescent="0.25">
      <c r="A529" t="s">
        <v>1119</v>
      </c>
      <c r="B529" t="s">
        <v>871</v>
      </c>
      <c r="C529">
        <v>78</v>
      </c>
      <c r="D529" t="s">
        <v>435</v>
      </c>
      <c r="E529" t="s">
        <v>436</v>
      </c>
      <c r="F529" t="s">
        <v>490</v>
      </c>
      <c r="G529" t="s">
        <v>434</v>
      </c>
      <c r="H529">
        <v>3</v>
      </c>
      <c r="I529">
        <v>1</v>
      </c>
      <c r="J529">
        <v>2</v>
      </c>
      <c r="R529" t="s">
        <v>1120</v>
      </c>
    </row>
    <row r="530" spans="1:18" x14ac:dyDescent="0.25">
      <c r="A530" t="s">
        <v>1121</v>
      </c>
      <c r="B530" t="s">
        <v>871</v>
      </c>
      <c r="C530">
        <v>79</v>
      </c>
      <c r="D530" t="s">
        <v>435</v>
      </c>
      <c r="E530" t="s">
        <v>436</v>
      </c>
      <c r="F530" t="s">
        <v>974</v>
      </c>
      <c r="G530" t="s">
        <v>434</v>
      </c>
      <c r="H530">
        <v>2</v>
      </c>
      <c r="I530">
        <v>3</v>
      </c>
      <c r="J530">
        <v>2</v>
      </c>
      <c r="R530" t="s">
        <v>1122</v>
      </c>
    </row>
    <row r="531" spans="1:18" x14ac:dyDescent="0.25">
      <c r="A531" t="s">
        <v>870</v>
      </c>
      <c r="B531" t="s">
        <v>871</v>
      </c>
      <c r="C531">
        <v>80</v>
      </c>
      <c r="D531" t="s">
        <v>435</v>
      </c>
      <c r="E531" t="s">
        <v>436</v>
      </c>
      <c r="F531" t="s">
        <v>427</v>
      </c>
      <c r="G531" t="s">
        <v>434</v>
      </c>
      <c r="H531">
        <v>3</v>
      </c>
      <c r="I531">
        <v>0</v>
      </c>
      <c r="J531">
        <v>2</v>
      </c>
      <c r="R531" t="s">
        <v>1123</v>
      </c>
    </row>
    <row r="532" spans="1:18" x14ac:dyDescent="0.25">
      <c r="A532" t="s">
        <v>1124</v>
      </c>
      <c r="B532" t="s">
        <v>871</v>
      </c>
      <c r="C532">
        <v>81</v>
      </c>
      <c r="D532" t="s">
        <v>435</v>
      </c>
      <c r="E532" t="s">
        <v>436</v>
      </c>
      <c r="F532" t="s">
        <v>490</v>
      </c>
      <c r="G532" t="s">
        <v>434</v>
      </c>
      <c r="H532">
        <v>2</v>
      </c>
      <c r="I532">
        <v>3</v>
      </c>
      <c r="J532">
        <v>1</v>
      </c>
      <c r="R532" t="s">
        <v>995</v>
      </c>
    </row>
    <row r="533" spans="1:18" x14ac:dyDescent="0.25">
      <c r="A533" t="s">
        <v>1125</v>
      </c>
      <c r="B533" t="s">
        <v>871</v>
      </c>
      <c r="C533">
        <v>82</v>
      </c>
      <c r="D533" t="s">
        <v>439</v>
      </c>
      <c r="E533" t="s">
        <v>436</v>
      </c>
      <c r="F533" t="s">
        <v>983</v>
      </c>
      <c r="G533" t="s">
        <v>434</v>
      </c>
      <c r="H533">
        <v>0</v>
      </c>
      <c r="I533">
        <v>2</v>
      </c>
      <c r="J533">
        <v>0</v>
      </c>
      <c r="R533" t="s">
        <v>1126</v>
      </c>
    </row>
    <row r="534" spans="1:18" x14ac:dyDescent="0.25">
      <c r="A534" t="s">
        <v>1127</v>
      </c>
      <c r="B534" t="s">
        <v>871</v>
      </c>
      <c r="C534">
        <v>83</v>
      </c>
      <c r="D534" t="s">
        <v>439</v>
      </c>
      <c r="E534" t="s">
        <v>436</v>
      </c>
      <c r="F534" t="s">
        <v>974</v>
      </c>
      <c r="G534" t="s">
        <v>434</v>
      </c>
      <c r="H534">
        <v>3</v>
      </c>
      <c r="I534">
        <v>3</v>
      </c>
      <c r="J534">
        <v>3</v>
      </c>
      <c r="R534" t="s">
        <v>1128</v>
      </c>
    </row>
    <row r="535" spans="1:18" x14ac:dyDescent="0.25">
      <c r="A535" t="s">
        <v>1129</v>
      </c>
      <c r="B535" t="s">
        <v>871</v>
      </c>
      <c r="C535">
        <v>84</v>
      </c>
      <c r="D535" t="s">
        <v>435</v>
      </c>
      <c r="E535" t="s">
        <v>436</v>
      </c>
      <c r="F535" t="s">
        <v>974</v>
      </c>
      <c r="G535" t="s">
        <v>434</v>
      </c>
      <c r="H535">
        <v>3</v>
      </c>
      <c r="I535">
        <v>0</v>
      </c>
      <c r="J535">
        <v>2</v>
      </c>
      <c r="R535" t="s">
        <v>1130</v>
      </c>
    </row>
    <row r="536" spans="1:18" x14ac:dyDescent="0.25">
      <c r="A536" t="s">
        <v>1131</v>
      </c>
      <c r="B536" t="s">
        <v>871</v>
      </c>
      <c r="C536">
        <v>85</v>
      </c>
      <c r="D536" t="s">
        <v>440</v>
      </c>
      <c r="E536" t="s">
        <v>436</v>
      </c>
      <c r="F536" t="s">
        <v>456</v>
      </c>
      <c r="G536" t="s">
        <v>434</v>
      </c>
      <c r="H536">
        <v>2</v>
      </c>
      <c r="I536">
        <v>1</v>
      </c>
      <c r="J536">
        <v>1</v>
      </c>
      <c r="R536" t="s">
        <v>1132</v>
      </c>
    </row>
    <row r="537" spans="1:18" x14ac:dyDescent="0.25">
      <c r="A537" t="s">
        <v>1133</v>
      </c>
      <c r="B537" t="s">
        <v>871</v>
      </c>
      <c r="C537">
        <v>86</v>
      </c>
      <c r="D537" t="s">
        <v>425</v>
      </c>
      <c r="E537" t="s">
        <v>436</v>
      </c>
      <c r="F537" t="s">
        <v>490</v>
      </c>
      <c r="G537" t="s">
        <v>434</v>
      </c>
      <c r="H537">
        <v>3</v>
      </c>
      <c r="I537">
        <v>2</v>
      </c>
      <c r="J537">
        <v>3</v>
      </c>
      <c r="R537" t="s">
        <v>1134</v>
      </c>
    </row>
    <row r="538" spans="1:18" x14ac:dyDescent="0.25">
      <c r="A538" t="s">
        <v>1135</v>
      </c>
      <c r="B538" t="s">
        <v>871</v>
      </c>
      <c r="C538">
        <v>87</v>
      </c>
      <c r="D538" t="s">
        <v>440</v>
      </c>
      <c r="E538" t="s">
        <v>436</v>
      </c>
      <c r="F538" t="s">
        <v>490</v>
      </c>
      <c r="G538" t="s">
        <v>434</v>
      </c>
      <c r="H538">
        <v>4</v>
      </c>
      <c r="I538">
        <v>4</v>
      </c>
      <c r="J538">
        <v>3</v>
      </c>
      <c r="R538" t="s">
        <v>1136</v>
      </c>
    </row>
    <row r="539" spans="1:18" x14ac:dyDescent="0.25">
      <c r="A539" t="s">
        <v>1137</v>
      </c>
      <c r="B539" t="s">
        <v>871</v>
      </c>
      <c r="C539">
        <v>88</v>
      </c>
      <c r="D539" t="s">
        <v>435</v>
      </c>
      <c r="E539" t="s">
        <v>436</v>
      </c>
      <c r="F539" t="s">
        <v>451</v>
      </c>
      <c r="G539" t="s">
        <v>434</v>
      </c>
      <c r="H539">
        <v>2</v>
      </c>
      <c r="I539">
        <v>3</v>
      </c>
      <c r="J539">
        <v>2</v>
      </c>
      <c r="R539" t="s">
        <v>1138</v>
      </c>
    </row>
    <row r="540" spans="1:18" x14ac:dyDescent="0.25">
      <c r="A540" t="s">
        <v>1139</v>
      </c>
      <c r="B540" t="s">
        <v>871</v>
      </c>
      <c r="C540">
        <v>89</v>
      </c>
      <c r="D540" t="s">
        <v>435</v>
      </c>
      <c r="E540" t="s">
        <v>436</v>
      </c>
      <c r="F540" t="s">
        <v>431</v>
      </c>
      <c r="G540" t="s">
        <v>434</v>
      </c>
      <c r="H540">
        <v>2</v>
      </c>
      <c r="I540">
        <v>1</v>
      </c>
      <c r="J540">
        <v>2</v>
      </c>
      <c r="R540" t="s">
        <v>1140</v>
      </c>
    </row>
    <row r="541" spans="1:18" x14ac:dyDescent="0.25">
      <c r="A541" t="s">
        <v>1141</v>
      </c>
      <c r="B541" t="s">
        <v>871</v>
      </c>
      <c r="C541">
        <v>90</v>
      </c>
      <c r="D541" t="s">
        <v>440</v>
      </c>
      <c r="E541" t="s">
        <v>436</v>
      </c>
      <c r="F541" t="s">
        <v>159</v>
      </c>
      <c r="G541" t="s">
        <v>434</v>
      </c>
      <c r="H541">
        <v>3</v>
      </c>
      <c r="I541">
        <v>3</v>
      </c>
      <c r="J541">
        <v>3</v>
      </c>
      <c r="R541" t="s">
        <v>1142</v>
      </c>
    </row>
    <row r="542" spans="1:18" x14ac:dyDescent="0.25">
      <c r="A542" t="s">
        <v>1143</v>
      </c>
      <c r="B542" t="s">
        <v>871</v>
      </c>
      <c r="C542">
        <v>91</v>
      </c>
      <c r="D542" t="s">
        <v>425</v>
      </c>
      <c r="E542" t="s">
        <v>503</v>
      </c>
      <c r="G542" t="s">
        <v>432</v>
      </c>
      <c r="H542">
        <v>2</v>
      </c>
      <c r="I542">
        <v>4</v>
      </c>
      <c r="J542">
        <v>3</v>
      </c>
      <c r="R542" t="s">
        <v>1144</v>
      </c>
    </row>
    <row r="543" spans="1:18" x14ac:dyDescent="0.25">
      <c r="A543" t="s">
        <v>1145</v>
      </c>
      <c r="B543" t="s">
        <v>871</v>
      </c>
      <c r="C543">
        <v>92</v>
      </c>
      <c r="D543" t="s">
        <v>439</v>
      </c>
      <c r="E543" t="s">
        <v>503</v>
      </c>
      <c r="G543" t="s">
        <v>430</v>
      </c>
      <c r="H543">
        <v>2</v>
      </c>
      <c r="I543">
        <v>4</v>
      </c>
      <c r="J543">
        <v>4</v>
      </c>
      <c r="R543" t="s">
        <v>1146</v>
      </c>
    </row>
    <row r="544" spans="1:18" x14ac:dyDescent="0.25">
      <c r="A544" t="s">
        <v>1147</v>
      </c>
      <c r="B544" t="s">
        <v>871</v>
      </c>
      <c r="C544">
        <v>93</v>
      </c>
      <c r="D544" t="s">
        <v>440</v>
      </c>
      <c r="E544" t="s">
        <v>503</v>
      </c>
      <c r="G544" t="s">
        <v>433</v>
      </c>
      <c r="H544">
        <v>0</v>
      </c>
      <c r="I544">
        <v>3</v>
      </c>
      <c r="J544">
        <v>3</v>
      </c>
      <c r="R544" t="s">
        <v>1148</v>
      </c>
    </row>
    <row r="545" spans="1:18" x14ac:dyDescent="0.25">
      <c r="A545" t="s">
        <v>1149</v>
      </c>
      <c r="B545" t="s">
        <v>871</v>
      </c>
      <c r="C545">
        <v>94</v>
      </c>
      <c r="D545" t="s">
        <v>435</v>
      </c>
      <c r="E545" t="s">
        <v>503</v>
      </c>
      <c r="G545" t="s">
        <v>429</v>
      </c>
      <c r="H545">
        <v>1</v>
      </c>
      <c r="I545">
        <v>3</v>
      </c>
      <c r="J545">
        <v>4</v>
      </c>
      <c r="R545" t="s">
        <v>1150</v>
      </c>
    </row>
    <row r="546" spans="1:18" x14ac:dyDescent="0.25">
      <c r="A546" t="s">
        <v>1151</v>
      </c>
      <c r="B546" t="s">
        <v>871</v>
      </c>
      <c r="C546">
        <v>95</v>
      </c>
      <c r="D546" t="s">
        <v>440</v>
      </c>
      <c r="E546" t="s">
        <v>503</v>
      </c>
      <c r="G546" t="s">
        <v>428</v>
      </c>
      <c r="H546">
        <v>0</v>
      </c>
      <c r="I546">
        <v>4</v>
      </c>
      <c r="J546">
        <v>4</v>
      </c>
      <c r="R546" t="s">
        <v>1152</v>
      </c>
    </row>
    <row r="547" spans="1:18" x14ac:dyDescent="0.25">
      <c r="A547" t="s">
        <v>1153</v>
      </c>
      <c r="B547" t="s">
        <v>871</v>
      </c>
      <c r="C547">
        <v>96</v>
      </c>
      <c r="D547" t="s">
        <v>439</v>
      </c>
      <c r="E547" t="s">
        <v>503</v>
      </c>
      <c r="G547" t="s">
        <v>428</v>
      </c>
      <c r="H547">
        <v>3</v>
      </c>
      <c r="I547">
        <v>3</v>
      </c>
      <c r="J547">
        <v>5</v>
      </c>
      <c r="R547" t="s">
        <v>1154</v>
      </c>
    </row>
    <row r="548" spans="1:18" x14ac:dyDescent="0.25">
      <c r="A548" t="s">
        <v>1155</v>
      </c>
      <c r="B548" t="s">
        <v>871</v>
      </c>
      <c r="C548">
        <v>97</v>
      </c>
      <c r="D548" t="s">
        <v>425</v>
      </c>
      <c r="E548" t="s">
        <v>503</v>
      </c>
      <c r="G548" t="s">
        <v>430</v>
      </c>
      <c r="H548">
        <v>1</v>
      </c>
      <c r="I548">
        <v>3</v>
      </c>
      <c r="J548">
        <v>5</v>
      </c>
      <c r="R548" t="s">
        <v>1156</v>
      </c>
    </row>
    <row r="549" spans="1:18" x14ac:dyDescent="0.25">
      <c r="A549" t="s">
        <v>1157</v>
      </c>
      <c r="B549" t="s">
        <v>871</v>
      </c>
      <c r="C549">
        <v>98</v>
      </c>
      <c r="D549" t="s">
        <v>440</v>
      </c>
      <c r="E549" t="s">
        <v>503</v>
      </c>
      <c r="F549" t="s">
        <v>518</v>
      </c>
      <c r="G549" t="s">
        <v>432</v>
      </c>
      <c r="H549">
        <v>3</v>
      </c>
      <c r="I549">
        <v>2</v>
      </c>
      <c r="J549">
        <v>5</v>
      </c>
      <c r="R549" t="s">
        <v>1158</v>
      </c>
    </row>
    <row r="550" spans="1:18" x14ac:dyDescent="0.25">
      <c r="A550" t="s">
        <v>1159</v>
      </c>
      <c r="B550" t="s">
        <v>871</v>
      </c>
      <c r="C550">
        <v>99</v>
      </c>
      <c r="D550" t="s">
        <v>440</v>
      </c>
      <c r="E550" t="s">
        <v>503</v>
      </c>
      <c r="G550" t="s">
        <v>434</v>
      </c>
      <c r="H550">
        <v>2</v>
      </c>
      <c r="I550">
        <v>4</v>
      </c>
      <c r="J550">
        <v>4</v>
      </c>
      <c r="R550" t="s">
        <v>1160</v>
      </c>
    </row>
    <row r="551" spans="1:18" x14ac:dyDescent="0.25">
      <c r="A551" t="s">
        <v>1161</v>
      </c>
      <c r="B551" t="s">
        <v>871</v>
      </c>
      <c r="C551">
        <v>100</v>
      </c>
      <c r="D551" t="s">
        <v>439</v>
      </c>
      <c r="E551" t="s">
        <v>503</v>
      </c>
      <c r="F551" t="s">
        <v>518</v>
      </c>
      <c r="G551" t="s">
        <v>433</v>
      </c>
      <c r="H551">
        <v>0</v>
      </c>
      <c r="I551">
        <v>4</v>
      </c>
      <c r="J551">
        <v>3</v>
      </c>
      <c r="R551" t="s">
        <v>1162</v>
      </c>
    </row>
    <row r="552" spans="1:18" x14ac:dyDescent="0.25">
      <c r="A552" t="s">
        <v>1163</v>
      </c>
      <c r="B552" t="s">
        <v>871</v>
      </c>
      <c r="C552">
        <v>101</v>
      </c>
      <c r="D552" t="s">
        <v>439</v>
      </c>
      <c r="E552" t="s">
        <v>503</v>
      </c>
      <c r="H552">
        <v>1</v>
      </c>
      <c r="I552">
        <v>0</v>
      </c>
      <c r="J552">
        <v>3</v>
      </c>
      <c r="R552" t="s">
        <v>1164</v>
      </c>
    </row>
    <row r="553" spans="1:18" x14ac:dyDescent="0.25">
      <c r="A553" t="s">
        <v>1165</v>
      </c>
      <c r="B553" t="s">
        <v>871</v>
      </c>
      <c r="C553">
        <v>102</v>
      </c>
      <c r="D553" t="s">
        <v>439</v>
      </c>
      <c r="E553" t="s">
        <v>503</v>
      </c>
      <c r="F553" t="s">
        <v>518</v>
      </c>
      <c r="G553" t="s">
        <v>434</v>
      </c>
      <c r="H553">
        <v>1</v>
      </c>
      <c r="I553">
        <v>2</v>
      </c>
      <c r="J553">
        <v>6</v>
      </c>
      <c r="R553" t="s">
        <v>1166</v>
      </c>
    </row>
    <row r="554" spans="1:18" x14ac:dyDescent="0.25">
      <c r="A554" t="s">
        <v>1167</v>
      </c>
      <c r="B554" t="s">
        <v>871</v>
      </c>
      <c r="C554">
        <v>103</v>
      </c>
      <c r="D554" t="s">
        <v>439</v>
      </c>
      <c r="E554" t="s">
        <v>503</v>
      </c>
      <c r="G554" t="s">
        <v>429</v>
      </c>
      <c r="H554">
        <v>1</v>
      </c>
      <c r="I554">
        <v>2</v>
      </c>
      <c r="J554">
        <v>5</v>
      </c>
      <c r="R554" t="s">
        <v>1168</v>
      </c>
    </row>
    <row r="555" spans="1:18" x14ac:dyDescent="0.25">
      <c r="A555" t="s">
        <v>1169</v>
      </c>
      <c r="B555" t="s">
        <v>871</v>
      </c>
      <c r="C555">
        <v>104</v>
      </c>
      <c r="D555" t="s">
        <v>440</v>
      </c>
      <c r="E555" t="s">
        <v>503</v>
      </c>
      <c r="H555">
        <v>1</v>
      </c>
      <c r="I555">
        <v>0</v>
      </c>
      <c r="J555">
        <v>5</v>
      </c>
      <c r="R555" t="s">
        <v>1170</v>
      </c>
    </row>
    <row r="556" spans="1:18" x14ac:dyDescent="0.25">
      <c r="A556" t="s">
        <v>1171</v>
      </c>
      <c r="B556" t="s">
        <v>871</v>
      </c>
      <c r="C556">
        <v>105</v>
      </c>
      <c r="D556" t="s">
        <v>440</v>
      </c>
      <c r="E556" t="s">
        <v>503</v>
      </c>
      <c r="H556">
        <v>1</v>
      </c>
      <c r="I556">
        <v>0</v>
      </c>
      <c r="J556">
        <v>3</v>
      </c>
      <c r="R556" t="s">
        <v>1172</v>
      </c>
    </row>
    <row r="557" spans="1:18" x14ac:dyDescent="0.25">
      <c r="A557" t="s">
        <v>1173</v>
      </c>
      <c r="B557" t="s">
        <v>871</v>
      </c>
      <c r="C557">
        <v>106</v>
      </c>
      <c r="D557" t="s">
        <v>440</v>
      </c>
      <c r="E557" t="s">
        <v>503</v>
      </c>
      <c r="F557" t="s">
        <v>518</v>
      </c>
      <c r="G557" t="s">
        <v>433</v>
      </c>
      <c r="H557">
        <v>1</v>
      </c>
      <c r="I557">
        <v>3</v>
      </c>
      <c r="J557">
        <v>5</v>
      </c>
      <c r="R557" t="s">
        <v>1174</v>
      </c>
    </row>
    <row r="558" spans="1:18" x14ac:dyDescent="0.25">
      <c r="A558" t="s">
        <v>1175</v>
      </c>
      <c r="B558" t="s">
        <v>871</v>
      </c>
      <c r="C558">
        <v>107</v>
      </c>
      <c r="D558" t="s">
        <v>439</v>
      </c>
      <c r="E558" t="s">
        <v>503</v>
      </c>
      <c r="G558" t="s">
        <v>430</v>
      </c>
      <c r="H558">
        <v>1</v>
      </c>
      <c r="I558">
        <v>2</v>
      </c>
      <c r="J558">
        <v>3</v>
      </c>
      <c r="R558" t="s">
        <v>1176</v>
      </c>
    </row>
    <row r="559" spans="1:18" x14ac:dyDescent="0.25">
      <c r="A559" t="s">
        <v>1177</v>
      </c>
      <c r="B559" t="s">
        <v>871</v>
      </c>
      <c r="C559">
        <v>108</v>
      </c>
      <c r="D559" t="s">
        <v>440</v>
      </c>
      <c r="E559" t="s">
        <v>503</v>
      </c>
      <c r="G559" t="s">
        <v>429</v>
      </c>
      <c r="H559">
        <v>2</v>
      </c>
      <c r="I559">
        <v>3</v>
      </c>
      <c r="J559">
        <v>5</v>
      </c>
      <c r="R559" t="s">
        <v>1178</v>
      </c>
    </row>
    <row r="560" spans="1:18" x14ac:dyDescent="0.25">
      <c r="A560" t="s">
        <v>1179</v>
      </c>
      <c r="B560" t="s">
        <v>871</v>
      </c>
      <c r="C560">
        <v>109</v>
      </c>
      <c r="D560" t="s">
        <v>440</v>
      </c>
      <c r="E560" t="s">
        <v>503</v>
      </c>
      <c r="F560" t="s">
        <v>259</v>
      </c>
      <c r="G560" t="s">
        <v>430</v>
      </c>
      <c r="H560">
        <v>3</v>
      </c>
      <c r="I560">
        <v>4</v>
      </c>
      <c r="J560">
        <v>6</v>
      </c>
      <c r="R560" t="s">
        <v>1180</v>
      </c>
    </row>
    <row r="561" spans="1:18" x14ac:dyDescent="0.25">
      <c r="A561" t="s">
        <v>1181</v>
      </c>
      <c r="B561" t="s">
        <v>871</v>
      </c>
      <c r="C561">
        <v>110</v>
      </c>
      <c r="D561" t="s">
        <v>439</v>
      </c>
      <c r="E561" t="s">
        <v>503</v>
      </c>
      <c r="F561" t="s">
        <v>518</v>
      </c>
      <c r="G561" t="s">
        <v>428</v>
      </c>
      <c r="H561">
        <v>3</v>
      </c>
      <c r="I561">
        <v>2</v>
      </c>
      <c r="J561">
        <v>4</v>
      </c>
      <c r="R561" t="s">
        <v>1182</v>
      </c>
    </row>
    <row r="562" spans="1:18" x14ac:dyDescent="0.25">
      <c r="A562" t="s">
        <v>1183</v>
      </c>
      <c r="B562" t="s">
        <v>871</v>
      </c>
      <c r="C562">
        <v>111</v>
      </c>
      <c r="D562" t="s">
        <v>439</v>
      </c>
      <c r="E562" t="s">
        <v>503</v>
      </c>
      <c r="G562" t="s">
        <v>429</v>
      </c>
      <c r="H562">
        <v>1</v>
      </c>
      <c r="I562">
        <v>3</v>
      </c>
      <c r="J562">
        <v>4</v>
      </c>
      <c r="R562" t="s">
        <v>1184</v>
      </c>
    </row>
    <row r="563" spans="1:18" x14ac:dyDescent="0.25">
      <c r="A563" t="s">
        <v>1185</v>
      </c>
      <c r="B563" t="s">
        <v>871</v>
      </c>
      <c r="C563">
        <v>112</v>
      </c>
      <c r="D563" t="s">
        <v>440</v>
      </c>
      <c r="E563" t="s">
        <v>503</v>
      </c>
      <c r="F563" t="s">
        <v>259</v>
      </c>
      <c r="G563" t="s">
        <v>433</v>
      </c>
      <c r="H563">
        <v>3</v>
      </c>
      <c r="I563">
        <v>4</v>
      </c>
      <c r="J563">
        <v>6</v>
      </c>
      <c r="R563" t="s">
        <v>1186</v>
      </c>
    </row>
    <row r="564" spans="1:18" x14ac:dyDescent="0.25">
      <c r="A564" t="s">
        <v>1187</v>
      </c>
      <c r="B564" t="s">
        <v>871</v>
      </c>
      <c r="C564">
        <v>113</v>
      </c>
      <c r="D564" t="s">
        <v>440</v>
      </c>
      <c r="E564" t="s">
        <v>503</v>
      </c>
      <c r="F564" t="s">
        <v>259</v>
      </c>
      <c r="G564" t="s">
        <v>428</v>
      </c>
      <c r="H564">
        <v>3</v>
      </c>
      <c r="I564">
        <v>4</v>
      </c>
      <c r="J564">
        <v>6</v>
      </c>
      <c r="R564" t="s">
        <v>1188</v>
      </c>
    </row>
    <row r="565" spans="1:18" x14ac:dyDescent="0.25">
      <c r="A565" t="s">
        <v>1189</v>
      </c>
      <c r="B565" t="s">
        <v>871</v>
      </c>
      <c r="C565">
        <v>114</v>
      </c>
      <c r="D565" t="s">
        <v>439</v>
      </c>
      <c r="E565" t="s">
        <v>503</v>
      </c>
      <c r="F565" t="s">
        <v>518</v>
      </c>
      <c r="G565" t="s">
        <v>433</v>
      </c>
      <c r="H565">
        <v>1</v>
      </c>
      <c r="I565">
        <v>3</v>
      </c>
      <c r="J565">
        <v>5</v>
      </c>
      <c r="R565" t="s">
        <v>1190</v>
      </c>
    </row>
    <row r="566" spans="1:18" x14ac:dyDescent="0.25">
      <c r="A566" t="s">
        <v>1191</v>
      </c>
      <c r="B566" t="s">
        <v>871</v>
      </c>
      <c r="C566">
        <v>115</v>
      </c>
      <c r="D566" t="s">
        <v>440</v>
      </c>
      <c r="E566" t="s">
        <v>503</v>
      </c>
      <c r="F566" t="s">
        <v>518</v>
      </c>
      <c r="G566" t="s">
        <v>430</v>
      </c>
      <c r="H566">
        <v>2</v>
      </c>
      <c r="I566">
        <v>3</v>
      </c>
      <c r="J566">
        <v>5</v>
      </c>
      <c r="R566" t="s">
        <v>1192</v>
      </c>
    </row>
    <row r="567" spans="1:18" x14ac:dyDescent="0.25">
      <c r="A567" t="s">
        <v>1193</v>
      </c>
      <c r="B567" t="s">
        <v>871</v>
      </c>
      <c r="C567">
        <v>116</v>
      </c>
      <c r="D567" t="s">
        <v>440</v>
      </c>
      <c r="E567" t="s">
        <v>503</v>
      </c>
      <c r="F567" t="s">
        <v>259</v>
      </c>
      <c r="G567" t="s">
        <v>432</v>
      </c>
      <c r="H567">
        <v>3</v>
      </c>
      <c r="I567">
        <v>4</v>
      </c>
      <c r="J567">
        <v>6</v>
      </c>
      <c r="R567" t="s">
        <v>1194</v>
      </c>
    </row>
    <row r="568" spans="1:18" x14ac:dyDescent="0.25">
      <c r="A568" t="s">
        <v>1195</v>
      </c>
      <c r="B568" t="s">
        <v>871</v>
      </c>
      <c r="C568">
        <v>117</v>
      </c>
      <c r="D568" t="s">
        <v>440</v>
      </c>
      <c r="E568" t="s">
        <v>503</v>
      </c>
      <c r="F568" t="s">
        <v>259</v>
      </c>
      <c r="G568" t="s">
        <v>434</v>
      </c>
      <c r="H568">
        <v>3</v>
      </c>
      <c r="I568">
        <v>4</v>
      </c>
      <c r="J568">
        <v>6</v>
      </c>
      <c r="R568" t="s">
        <v>1196</v>
      </c>
    </row>
    <row r="569" spans="1:18" x14ac:dyDescent="0.25">
      <c r="A569" t="s">
        <v>1197</v>
      </c>
      <c r="B569" t="s">
        <v>871</v>
      </c>
      <c r="C569">
        <v>118</v>
      </c>
      <c r="D569" t="s">
        <v>435</v>
      </c>
      <c r="E569" t="s">
        <v>503</v>
      </c>
      <c r="G569" t="s">
        <v>432</v>
      </c>
      <c r="H569">
        <v>2</v>
      </c>
      <c r="I569">
        <v>2</v>
      </c>
      <c r="J569">
        <v>3</v>
      </c>
      <c r="R569" t="s">
        <v>1198</v>
      </c>
    </row>
    <row r="570" spans="1:18" x14ac:dyDescent="0.25">
      <c r="A570" t="s">
        <v>1199</v>
      </c>
      <c r="B570" t="s">
        <v>871</v>
      </c>
      <c r="C570">
        <v>119</v>
      </c>
      <c r="D570" t="s">
        <v>440</v>
      </c>
      <c r="E570" t="s">
        <v>503</v>
      </c>
      <c r="H570">
        <v>1</v>
      </c>
      <c r="I570">
        <v>0</v>
      </c>
      <c r="J570">
        <v>5</v>
      </c>
      <c r="R570" t="s">
        <v>1200</v>
      </c>
    </row>
    <row r="571" spans="1:18" x14ac:dyDescent="0.25">
      <c r="A571" t="s">
        <v>1201</v>
      </c>
      <c r="B571" t="s">
        <v>871</v>
      </c>
      <c r="C571">
        <v>120</v>
      </c>
      <c r="D571" t="s">
        <v>439</v>
      </c>
      <c r="E571" t="s">
        <v>503</v>
      </c>
      <c r="G571" t="s">
        <v>434</v>
      </c>
      <c r="H571">
        <v>1</v>
      </c>
      <c r="I571">
        <v>4</v>
      </c>
      <c r="J571">
        <v>4</v>
      </c>
      <c r="R571" t="s">
        <v>1202</v>
      </c>
    </row>
    <row r="572" spans="1:18" x14ac:dyDescent="0.25">
      <c r="A572" t="s">
        <v>1203</v>
      </c>
      <c r="B572" t="s">
        <v>871</v>
      </c>
      <c r="C572">
        <v>121</v>
      </c>
      <c r="D572" t="s">
        <v>440</v>
      </c>
      <c r="E572" t="s">
        <v>503</v>
      </c>
      <c r="G572" t="s">
        <v>432</v>
      </c>
      <c r="H572">
        <v>4</v>
      </c>
      <c r="I572">
        <v>4</v>
      </c>
      <c r="J572">
        <v>2</v>
      </c>
      <c r="R572" t="s">
        <v>1204</v>
      </c>
    </row>
    <row r="573" spans="1:18" x14ac:dyDescent="0.25">
      <c r="A573" t="s">
        <v>1205</v>
      </c>
      <c r="B573" t="s">
        <v>871</v>
      </c>
      <c r="C573">
        <v>122</v>
      </c>
      <c r="D573" t="s">
        <v>440</v>
      </c>
      <c r="E573" t="s">
        <v>503</v>
      </c>
      <c r="F573" t="s">
        <v>259</v>
      </c>
      <c r="G573" t="s">
        <v>429</v>
      </c>
      <c r="H573">
        <v>3</v>
      </c>
      <c r="I573">
        <v>4</v>
      </c>
      <c r="J573">
        <v>6</v>
      </c>
      <c r="R573" t="s">
        <v>1206</v>
      </c>
    </row>
    <row r="574" spans="1:18" x14ac:dyDescent="0.25">
      <c r="A574" t="s">
        <v>1207</v>
      </c>
      <c r="B574" t="s">
        <v>871</v>
      </c>
      <c r="C574">
        <v>123</v>
      </c>
      <c r="D574" t="s">
        <v>440</v>
      </c>
      <c r="E574" t="s">
        <v>503</v>
      </c>
      <c r="F574" t="s">
        <v>518</v>
      </c>
      <c r="G574" t="s">
        <v>428</v>
      </c>
      <c r="H574">
        <v>1</v>
      </c>
      <c r="I574">
        <v>3</v>
      </c>
      <c r="J574">
        <v>4</v>
      </c>
      <c r="R574" t="s">
        <v>1208</v>
      </c>
    </row>
    <row r="575" spans="1:18" x14ac:dyDescent="0.25">
      <c r="A575" t="s">
        <v>1209</v>
      </c>
      <c r="B575" t="s">
        <v>871</v>
      </c>
      <c r="C575">
        <v>124</v>
      </c>
      <c r="D575" t="s">
        <v>440</v>
      </c>
      <c r="E575" t="s">
        <v>503</v>
      </c>
      <c r="F575" t="s">
        <v>518</v>
      </c>
      <c r="G575" t="s">
        <v>430</v>
      </c>
      <c r="H575">
        <v>0</v>
      </c>
      <c r="I575">
        <v>3</v>
      </c>
      <c r="J575">
        <v>3</v>
      </c>
      <c r="R575" t="s">
        <v>1210</v>
      </c>
    </row>
    <row r="576" spans="1:18" x14ac:dyDescent="0.25">
      <c r="A576" t="s">
        <v>1211</v>
      </c>
      <c r="B576" t="s">
        <v>871</v>
      </c>
      <c r="C576">
        <v>125</v>
      </c>
      <c r="D576" t="s">
        <v>435</v>
      </c>
      <c r="E576" t="s">
        <v>573</v>
      </c>
      <c r="F576" t="s">
        <v>574</v>
      </c>
      <c r="H576">
        <v>1</v>
      </c>
      <c r="I576">
        <v>0</v>
      </c>
      <c r="J576">
        <v>3</v>
      </c>
      <c r="R576" t="s">
        <v>1212</v>
      </c>
    </row>
    <row r="577" spans="1:18" x14ac:dyDescent="0.25">
      <c r="A577" t="s">
        <v>1213</v>
      </c>
      <c r="B577" t="s">
        <v>871</v>
      </c>
      <c r="C577">
        <v>126</v>
      </c>
      <c r="D577" t="s">
        <v>435</v>
      </c>
      <c r="E577" t="s">
        <v>573</v>
      </c>
      <c r="F577" t="s">
        <v>594</v>
      </c>
      <c r="G577" t="s">
        <v>433</v>
      </c>
      <c r="H577">
        <v>2</v>
      </c>
      <c r="I577">
        <v>3</v>
      </c>
      <c r="J577">
        <v>3</v>
      </c>
      <c r="R577" t="s">
        <v>1214</v>
      </c>
    </row>
    <row r="578" spans="1:18" x14ac:dyDescent="0.25">
      <c r="A578" t="s">
        <v>1215</v>
      </c>
      <c r="B578" t="s">
        <v>871</v>
      </c>
      <c r="C578">
        <v>127</v>
      </c>
      <c r="D578" t="s">
        <v>435</v>
      </c>
      <c r="E578" t="s">
        <v>573</v>
      </c>
      <c r="F578" t="s">
        <v>574</v>
      </c>
      <c r="H578">
        <v>1</v>
      </c>
      <c r="I578">
        <v>0</v>
      </c>
      <c r="J578">
        <v>3</v>
      </c>
      <c r="R578" t="s">
        <v>1216</v>
      </c>
    </row>
    <row r="579" spans="1:18" x14ac:dyDescent="0.25">
      <c r="A579" t="s">
        <v>1217</v>
      </c>
      <c r="B579" t="s">
        <v>871</v>
      </c>
      <c r="C579">
        <v>128</v>
      </c>
      <c r="D579" t="s">
        <v>439</v>
      </c>
      <c r="E579" t="s">
        <v>573</v>
      </c>
      <c r="F579" t="s">
        <v>580</v>
      </c>
      <c r="G579" t="s">
        <v>434</v>
      </c>
      <c r="H579">
        <v>1</v>
      </c>
      <c r="I579">
        <v>4</v>
      </c>
      <c r="J579">
        <v>3</v>
      </c>
      <c r="R579" t="s">
        <v>1218</v>
      </c>
    </row>
    <row r="580" spans="1:18" x14ac:dyDescent="0.25">
      <c r="A580" t="s">
        <v>1219</v>
      </c>
      <c r="B580" t="s">
        <v>871</v>
      </c>
      <c r="C580">
        <v>129</v>
      </c>
      <c r="D580" t="s">
        <v>440</v>
      </c>
      <c r="E580" t="s">
        <v>573</v>
      </c>
      <c r="F580" t="s">
        <v>574</v>
      </c>
      <c r="G580" t="s">
        <v>432</v>
      </c>
      <c r="H580">
        <v>2</v>
      </c>
      <c r="I580">
        <v>4</v>
      </c>
      <c r="J580">
        <v>5</v>
      </c>
      <c r="R580" t="s">
        <v>1220</v>
      </c>
    </row>
    <row r="581" spans="1:18" x14ac:dyDescent="0.25">
      <c r="A581" t="s">
        <v>1221</v>
      </c>
      <c r="B581" t="s">
        <v>871</v>
      </c>
      <c r="C581">
        <v>130</v>
      </c>
      <c r="D581" t="s">
        <v>439</v>
      </c>
      <c r="E581" t="s">
        <v>573</v>
      </c>
      <c r="F581" t="s">
        <v>594</v>
      </c>
      <c r="G581" t="s">
        <v>433</v>
      </c>
      <c r="H581">
        <v>2</v>
      </c>
      <c r="I581">
        <v>3</v>
      </c>
      <c r="J581">
        <v>5</v>
      </c>
      <c r="R581" t="s">
        <v>1222</v>
      </c>
    </row>
    <row r="582" spans="1:18" x14ac:dyDescent="0.25">
      <c r="A582" t="s">
        <v>1223</v>
      </c>
      <c r="B582" t="s">
        <v>871</v>
      </c>
      <c r="C582">
        <v>131</v>
      </c>
      <c r="D582" t="s">
        <v>439</v>
      </c>
      <c r="E582" t="s">
        <v>573</v>
      </c>
      <c r="F582" t="s">
        <v>594</v>
      </c>
      <c r="G582" t="s">
        <v>433</v>
      </c>
      <c r="H582">
        <v>1</v>
      </c>
      <c r="I582">
        <v>1</v>
      </c>
      <c r="J582">
        <v>3</v>
      </c>
      <c r="R582" t="s">
        <v>1224</v>
      </c>
    </row>
    <row r="583" spans="1:18" x14ac:dyDescent="0.25">
      <c r="A583" t="s">
        <v>1225</v>
      </c>
      <c r="B583" t="s">
        <v>871</v>
      </c>
      <c r="C583">
        <v>132</v>
      </c>
      <c r="D583" t="s">
        <v>439</v>
      </c>
      <c r="E583" t="s">
        <v>573</v>
      </c>
      <c r="F583" t="s">
        <v>574</v>
      </c>
      <c r="H583">
        <v>2</v>
      </c>
      <c r="I583">
        <v>0</v>
      </c>
      <c r="J583">
        <v>4</v>
      </c>
      <c r="R583" t="s">
        <v>1226</v>
      </c>
    </row>
    <row r="584" spans="1:18" x14ac:dyDescent="0.25">
      <c r="A584" t="s">
        <v>1227</v>
      </c>
      <c r="B584" t="s">
        <v>871</v>
      </c>
      <c r="C584">
        <v>133</v>
      </c>
      <c r="D584" t="s">
        <v>439</v>
      </c>
      <c r="E584" t="s">
        <v>573</v>
      </c>
      <c r="F584" t="s">
        <v>594</v>
      </c>
      <c r="G584" t="s">
        <v>429</v>
      </c>
      <c r="H584">
        <v>0</v>
      </c>
      <c r="I584">
        <v>4</v>
      </c>
      <c r="J584">
        <v>5</v>
      </c>
      <c r="R584" t="s">
        <v>1228</v>
      </c>
    </row>
    <row r="585" spans="1:18" x14ac:dyDescent="0.25">
      <c r="A585" t="s">
        <v>1229</v>
      </c>
      <c r="B585" t="s">
        <v>871</v>
      </c>
      <c r="C585">
        <v>134</v>
      </c>
      <c r="D585" t="s">
        <v>440</v>
      </c>
      <c r="E585" t="s">
        <v>573</v>
      </c>
      <c r="F585" t="s">
        <v>594</v>
      </c>
      <c r="H585">
        <v>2</v>
      </c>
      <c r="I585">
        <v>0</v>
      </c>
      <c r="J585">
        <v>3</v>
      </c>
      <c r="R585" t="s">
        <v>1230</v>
      </c>
    </row>
    <row r="586" spans="1:18" x14ac:dyDescent="0.25">
      <c r="A586" t="s">
        <v>1231</v>
      </c>
      <c r="B586" t="s">
        <v>871</v>
      </c>
      <c r="C586">
        <v>135</v>
      </c>
      <c r="D586" t="s">
        <v>439</v>
      </c>
      <c r="E586" t="s">
        <v>573</v>
      </c>
      <c r="F586" t="s">
        <v>1232</v>
      </c>
      <c r="G586" t="s">
        <v>428</v>
      </c>
      <c r="H586">
        <v>2</v>
      </c>
      <c r="I586">
        <v>3</v>
      </c>
      <c r="J586">
        <v>5</v>
      </c>
      <c r="R586" t="s">
        <v>1233</v>
      </c>
    </row>
    <row r="587" spans="1:18" x14ac:dyDescent="0.25">
      <c r="A587" t="s">
        <v>1234</v>
      </c>
      <c r="B587" t="s">
        <v>871</v>
      </c>
      <c r="C587">
        <v>136</v>
      </c>
      <c r="D587" t="s">
        <v>440</v>
      </c>
      <c r="E587" t="s">
        <v>573</v>
      </c>
      <c r="F587" t="s">
        <v>1235</v>
      </c>
      <c r="G587" t="s">
        <v>434</v>
      </c>
      <c r="H587">
        <v>1</v>
      </c>
      <c r="I587">
        <v>3</v>
      </c>
      <c r="J587">
        <v>5</v>
      </c>
      <c r="R587" t="s">
        <v>1236</v>
      </c>
    </row>
    <row r="588" spans="1:18" x14ac:dyDescent="0.25">
      <c r="A588" t="s">
        <v>1237</v>
      </c>
      <c r="B588" t="s">
        <v>871</v>
      </c>
      <c r="C588">
        <v>137</v>
      </c>
      <c r="D588" t="s">
        <v>440</v>
      </c>
      <c r="E588" t="s">
        <v>573</v>
      </c>
      <c r="F588" t="s">
        <v>580</v>
      </c>
      <c r="G588" t="s">
        <v>429</v>
      </c>
      <c r="H588">
        <v>1</v>
      </c>
      <c r="I588">
        <v>2</v>
      </c>
      <c r="J588">
        <v>3</v>
      </c>
      <c r="R588" t="s">
        <v>1238</v>
      </c>
    </row>
    <row r="589" spans="1:18" x14ac:dyDescent="0.25">
      <c r="A589" t="s">
        <v>1239</v>
      </c>
      <c r="B589" t="s">
        <v>871</v>
      </c>
      <c r="C589">
        <v>138</v>
      </c>
      <c r="D589" t="s">
        <v>440</v>
      </c>
      <c r="E589" t="s">
        <v>573</v>
      </c>
      <c r="F589" t="s">
        <v>574</v>
      </c>
      <c r="G589" t="s">
        <v>430</v>
      </c>
      <c r="H589">
        <v>0</v>
      </c>
      <c r="I589">
        <v>1</v>
      </c>
      <c r="J589">
        <v>3</v>
      </c>
      <c r="R589" t="s">
        <v>1240</v>
      </c>
    </row>
    <row r="590" spans="1:18" x14ac:dyDescent="0.25">
      <c r="A590" t="s">
        <v>1241</v>
      </c>
      <c r="B590" t="s">
        <v>871</v>
      </c>
      <c r="C590">
        <v>139</v>
      </c>
      <c r="D590" t="s">
        <v>439</v>
      </c>
      <c r="E590" t="s">
        <v>573</v>
      </c>
      <c r="F590" t="s">
        <v>1242</v>
      </c>
      <c r="H590">
        <v>0</v>
      </c>
      <c r="I590">
        <v>0</v>
      </c>
      <c r="J590">
        <v>3</v>
      </c>
      <c r="R590" t="s">
        <v>1243</v>
      </c>
    </row>
    <row r="591" spans="1:18" x14ac:dyDescent="0.25">
      <c r="A591" t="s">
        <v>1244</v>
      </c>
      <c r="B591" t="s">
        <v>871</v>
      </c>
      <c r="C591">
        <v>140</v>
      </c>
      <c r="D591" t="s">
        <v>440</v>
      </c>
      <c r="E591" t="s">
        <v>573</v>
      </c>
      <c r="F591" t="s">
        <v>580</v>
      </c>
      <c r="G591" t="s">
        <v>433</v>
      </c>
      <c r="H591">
        <v>3</v>
      </c>
      <c r="I591">
        <v>5</v>
      </c>
      <c r="J591">
        <v>4</v>
      </c>
      <c r="R591" t="s">
        <v>1245</v>
      </c>
    </row>
    <row r="592" spans="1:18" x14ac:dyDescent="0.25">
      <c r="A592" t="s">
        <v>1246</v>
      </c>
      <c r="B592" t="s">
        <v>871</v>
      </c>
      <c r="C592">
        <v>141</v>
      </c>
      <c r="D592" t="s">
        <v>440</v>
      </c>
      <c r="E592" t="s">
        <v>573</v>
      </c>
      <c r="F592" t="s">
        <v>574</v>
      </c>
      <c r="H592">
        <v>1</v>
      </c>
      <c r="I592">
        <v>0</v>
      </c>
      <c r="J592">
        <v>4</v>
      </c>
      <c r="R592" t="s">
        <v>1247</v>
      </c>
    </row>
    <row r="593" spans="1:18" x14ac:dyDescent="0.25">
      <c r="A593" t="s">
        <v>1248</v>
      </c>
      <c r="B593" t="s">
        <v>871</v>
      </c>
      <c r="C593">
        <v>142</v>
      </c>
      <c r="D593" t="s">
        <v>435</v>
      </c>
      <c r="E593" t="s">
        <v>573</v>
      </c>
      <c r="F593" t="s">
        <v>1235</v>
      </c>
      <c r="G593" t="s">
        <v>434</v>
      </c>
      <c r="H593">
        <v>2</v>
      </c>
      <c r="I593">
        <v>2</v>
      </c>
      <c r="J593">
        <v>5</v>
      </c>
      <c r="R593" t="s">
        <v>1249</v>
      </c>
    </row>
    <row r="594" spans="1:18" x14ac:dyDescent="0.25">
      <c r="A594" t="s">
        <v>1250</v>
      </c>
      <c r="B594" t="s">
        <v>871</v>
      </c>
      <c r="C594">
        <v>143</v>
      </c>
      <c r="D594" t="s">
        <v>439</v>
      </c>
      <c r="E594" t="s">
        <v>573</v>
      </c>
      <c r="F594" t="s">
        <v>580</v>
      </c>
      <c r="H594">
        <v>3</v>
      </c>
      <c r="I594">
        <v>0</v>
      </c>
      <c r="J594">
        <v>2</v>
      </c>
      <c r="R594" t="s">
        <v>1251</v>
      </c>
    </row>
    <row r="595" spans="1:18" x14ac:dyDescent="0.25">
      <c r="A595" t="s">
        <v>1252</v>
      </c>
      <c r="B595" t="s">
        <v>871</v>
      </c>
      <c r="C595">
        <v>144</v>
      </c>
      <c r="D595" t="s">
        <v>439</v>
      </c>
      <c r="E595" t="s">
        <v>573</v>
      </c>
      <c r="F595" t="s">
        <v>574</v>
      </c>
      <c r="G595" t="s">
        <v>432</v>
      </c>
      <c r="H595">
        <v>0</v>
      </c>
      <c r="I595">
        <v>1</v>
      </c>
      <c r="J595">
        <v>4</v>
      </c>
      <c r="R595" t="s">
        <v>1253</v>
      </c>
    </row>
    <row r="596" spans="1:18" x14ac:dyDescent="0.25">
      <c r="A596" t="s">
        <v>1254</v>
      </c>
      <c r="B596" t="s">
        <v>871</v>
      </c>
      <c r="C596">
        <v>145</v>
      </c>
      <c r="D596" t="s">
        <v>440</v>
      </c>
      <c r="E596" t="s">
        <v>573</v>
      </c>
      <c r="F596" t="s">
        <v>594</v>
      </c>
      <c r="G596" t="s">
        <v>428</v>
      </c>
      <c r="H596">
        <v>1</v>
      </c>
      <c r="I596">
        <v>4</v>
      </c>
      <c r="J596">
        <v>4</v>
      </c>
      <c r="R596" t="s">
        <v>1255</v>
      </c>
    </row>
    <row r="597" spans="1:18" x14ac:dyDescent="0.25">
      <c r="A597" t="s">
        <v>1256</v>
      </c>
      <c r="B597" t="s">
        <v>871</v>
      </c>
      <c r="C597">
        <v>146</v>
      </c>
      <c r="D597" t="s">
        <v>435</v>
      </c>
      <c r="E597" t="s">
        <v>573</v>
      </c>
      <c r="F597" t="s">
        <v>574</v>
      </c>
      <c r="H597">
        <v>1</v>
      </c>
      <c r="I597">
        <v>0</v>
      </c>
      <c r="J597">
        <v>3</v>
      </c>
      <c r="R597" t="s">
        <v>1257</v>
      </c>
    </row>
    <row r="598" spans="1:18" x14ac:dyDescent="0.25">
      <c r="A598" t="s">
        <v>1258</v>
      </c>
      <c r="B598" t="s">
        <v>871</v>
      </c>
      <c r="C598">
        <v>147</v>
      </c>
      <c r="D598" t="s">
        <v>435</v>
      </c>
      <c r="E598" t="s">
        <v>573</v>
      </c>
      <c r="F598" t="s">
        <v>574</v>
      </c>
      <c r="H598">
        <v>1</v>
      </c>
      <c r="I598">
        <v>0</v>
      </c>
      <c r="J598">
        <v>3</v>
      </c>
      <c r="R598" t="s">
        <v>1259</v>
      </c>
    </row>
    <row r="599" spans="1:18" x14ac:dyDescent="0.25">
      <c r="A599" t="s">
        <v>1260</v>
      </c>
      <c r="B599" t="s">
        <v>871</v>
      </c>
      <c r="C599">
        <v>148</v>
      </c>
      <c r="D599" t="s">
        <v>435</v>
      </c>
      <c r="E599" t="s">
        <v>573</v>
      </c>
      <c r="F599" t="s">
        <v>574</v>
      </c>
      <c r="H599">
        <v>1</v>
      </c>
      <c r="I599">
        <v>0</v>
      </c>
      <c r="J599">
        <v>3</v>
      </c>
      <c r="R599" t="s">
        <v>1261</v>
      </c>
    </row>
    <row r="600" spans="1:18" x14ac:dyDescent="0.25">
      <c r="A600" t="s">
        <v>1262</v>
      </c>
      <c r="B600" t="s">
        <v>871</v>
      </c>
      <c r="C600">
        <v>149</v>
      </c>
      <c r="D600" t="s">
        <v>435</v>
      </c>
      <c r="E600" t="s">
        <v>573</v>
      </c>
      <c r="F600" t="s">
        <v>594</v>
      </c>
      <c r="G600" t="s">
        <v>428</v>
      </c>
      <c r="H600">
        <v>1</v>
      </c>
      <c r="I600">
        <v>3</v>
      </c>
      <c r="J600">
        <v>4</v>
      </c>
      <c r="R600" t="s">
        <v>1263</v>
      </c>
    </row>
    <row r="601" spans="1:18" x14ac:dyDescent="0.25">
      <c r="A601" t="s">
        <v>1264</v>
      </c>
      <c r="B601" t="s">
        <v>871</v>
      </c>
      <c r="C601">
        <v>150</v>
      </c>
      <c r="D601" t="s">
        <v>440</v>
      </c>
      <c r="E601" t="s">
        <v>573</v>
      </c>
      <c r="F601" t="s">
        <v>580</v>
      </c>
      <c r="G601" t="s">
        <v>434</v>
      </c>
      <c r="H601">
        <v>1</v>
      </c>
      <c r="I601">
        <v>2</v>
      </c>
      <c r="J601">
        <v>4</v>
      </c>
      <c r="R601" t="s">
        <v>1265</v>
      </c>
    </row>
    <row r="602" spans="1:18" x14ac:dyDescent="0.25">
      <c r="A602" t="s">
        <v>1266</v>
      </c>
      <c r="B602" t="s">
        <v>871</v>
      </c>
      <c r="C602">
        <v>151</v>
      </c>
      <c r="D602" t="s">
        <v>435</v>
      </c>
      <c r="E602" t="s">
        <v>573</v>
      </c>
      <c r="F602" t="s">
        <v>574</v>
      </c>
      <c r="H602">
        <v>1</v>
      </c>
      <c r="I602">
        <v>0</v>
      </c>
      <c r="J602">
        <v>3</v>
      </c>
      <c r="R602" t="s">
        <v>1267</v>
      </c>
    </row>
    <row r="603" spans="1:18" x14ac:dyDescent="0.25">
      <c r="A603" t="s">
        <v>1268</v>
      </c>
      <c r="B603" t="s">
        <v>871</v>
      </c>
      <c r="C603">
        <v>152</v>
      </c>
      <c r="D603" t="s">
        <v>439</v>
      </c>
      <c r="E603" t="s">
        <v>573</v>
      </c>
      <c r="F603" t="s">
        <v>580</v>
      </c>
      <c r="G603" t="s">
        <v>429</v>
      </c>
      <c r="H603">
        <v>2</v>
      </c>
      <c r="I603">
        <v>3</v>
      </c>
      <c r="J603">
        <v>5</v>
      </c>
      <c r="R603" t="s">
        <v>1269</v>
      </c>
    </row>
    <row r="604" spans="1:18" x14ac:dyDescent="0.25">
      <c r="A604" t="s">
        <v>1270</v>
      </c>
      <c r="B604" t="s">
        <v>871</v>
      </c>
      <c r="C604">
        <v>153</v>
      </c>
      <c r="D604" t="s">
        <v>440</v>
      </c>
      <c r="E604" t="s">
        <v>573</v>
      </c>
      <c r="F604" t="s">
        <v>574</v>
      </c>
      <c r="G604" t="s">
        <v>432</v>
      </c>
      <c r="H604">
        <v>2</v>
      </c>
      <c r="I604">
        <v>2</v>
      </c>
      <c r="J604">
        <v>4</v>
      </c>
      <c r="R604" t="s">
        <v>1271</v>
      </c>
    </row>
    <row r="605" spans="1:18" x14ac:dyDescent="0.25">
      <c r="A605" t="s">
        <v>1272</v>
      </c>
      <c r="B605" t="s">
        <v>871</v>
      </c>
      <c r="C605">
        <v>154</v>
      </c>
      <c r="D605" t="s">
        <v>440</v>
      </c>
      <c r="E605" t="s">
        <v>573</v>
      </c>
      <c r="F605" t="s">
        <v>175</v>
      </c>
      <c r="H605">
        <v>2</v>
      </c>
      <c r="I605">
        <v>0</v>
      </c>
      <c r="J605">
        <v>6</v>
      </c>
      <c r="R605" t="s">
        <v>1273</v>
      </c>
    </row>
    <row r="606" spans="1:18" x14ac:dyDescent="0.25">
      <c r="A606" t="s">
        <v>1274</v>
      </c>
      <c r="B606" t="s">
        <v>871</v>
      </c>
      <c r="C606">
        <v>155</v>
      </c>
      <c r="D606" t="s">
        <v>440</v>
      </c>
      <c r="E606" t="s">
        <v>573</v>
      </c>
      <c r="F606" t="s">
        <v>574</v>
      </c>
      <c r="G606" t="s">
        <v>428</v>
      </c>
      <c r="H606">
        <v>2</v>
      </c>
      <c r="I606">
        <v>3</v>
      </c>
      <c r="J606">
        <v>5</v>
      </c>
      <c r="R606" t="s">
        <v>1275</v>
      </c>
    </row>
    <row r="607" spans="1:18" x14ac:dyDescent="0.25">
      <c r="A607" t="s">
        <v>1276</v>
      </c>
      <c r="B607" t="s">
        <v>871</v>
      </c>
      <c r="C607">
        <v>156</v>
      </c>
      <c r="D607" t="s">
        <v>440</v>
      </c>
      <c r="E607" t="s">
        <v>66</v>
      </c>
      <c r="J607">
        <v>4</v>
      </c>
      <c r="L607">
        <v>2</v>
      </c>
      <c r="R607" t="s">
        <v>1277</v>
      </c>
    </row>
    <row r="608" spans="1:18" x14ac:dyDescent="0.25">
      <c r="A608" t="s">
        <v>1278</v>
      </c>
      <c r="B608" t="s">
        <v>871</v>
      </c>
      <c r="C608">
        <v>157</v>
      </c>
      <c r="D608" t="s">
        <v>440</v>
      </c>
      <c r="E608" t="s">
        <v>66</v>
      </c>
      <c r="J608">
        <v>5</v>
      </c>
      <c r="L608">
        <v>2</v>
      </c>
      <c r="R608" t="s">
        <v>1279</v>
      </c>
    </row>
    <row r="609" spans="1:18" x14ac:dyDescent="0.25">
      <c r="A609" t="s">
        <v>1280</v>
      </c>
      <c r="B609" t="s">
        <v>871</v>
      </c>
      <c r="C609">
        <v>158</v>
      </c>
      <c r="D609" t="s">
        <v>439</v>
      </c>
      <c r="E609" t="s">
        <v>66</v>
      </c>
      <c r="J609">
        <v>3</v>
      </c>
      <c r="L609">
        <v>2</v>
      </c>
      <c r="R609" t="s">
        <v>1281</v>
      </c>
    </row>
    <row r="610" spans="1:18" x14ac:dyDescent="0.25">
      <c r="A610" t="s">
        <v>1282</v>
      </c>
      <c r="B610" t="s">
        <v>871</v>
      </c>
      <c r="C610">
        <v>159</v>
      </c>
      <c r="D610" t="s">
        <v>439</v>
      </c>
      <c r="E610" t="s">
        <v>66</v>
      </c>
      <c r="J610">
        <v>2</v>
      </c>
      <c r="L610">
        <v>2</v>
      </c>
      <c r="R610" t="s">
        <v>1283</v>
      </c>
    </row>
    <row r="611" spans="1:18" x14ac:dyDescent="0.25">
      <c r="A611" t="s">
        <v>1284</v>
      </c>
      <c r="B611" t="s">
        <v>871</v>
      </c>
      <c r="C611">
        <v>160</v>
      </c>
      <c r="D611" t="s">
        <v>435</v>
      </c>
      <c r="E611" t="s">
        <v>66</v>
      </c>
      <c r="J611">
        <v>4</v>
      </c>
      <c r="L611">
        <v>1</v>
      </c>
      <c r="R611" t="s">
        <v>1285</v>
      </c>
    </row>
    <row r="612" spans="1:18" x14ac:dyDescent="0.25">
      <c r="A612" t="s">
        <v>1286</v>
      </c>
      <c r="B612" t="s">
        <v>871</v>
      </c>
      <c r="C612">
        <v>161</v>
      </c>
      <c r="D612" t="s">
        <v>440</v>
      </c>
      <c r="E612" t="s">
        <v>66</v>
      </c>
      <c r="F612" t="s">
        <v>1287</v>
      </c>
      <c r="J612">
        <v>5</v>
      </c>
      <c r="L612">
        <v>1</v>
      </c>
      <c r="R612" t="s">
        <v>1288</v>
      </c>
    </row>
    <row r="613" spans="1:18" x14ac:dyDescent="0.25">
      <c r="A613" t="s">
        <v>1289</v>
      </c>
      <c r="B613" t="s">
        <v>871</v>
      </c>
      <c r="C613">
        <v>162</v>
      </c>
      <c r="D613" t="s">
        <v>439</v>
      </c>
      <c r="E613" t="s">
        <v>66</v>
      </c>
      <c r="J613">
        <v>5</v>
      </c>
      <c r="L613">
        <v>2</v>
      </c>
      <c r="R613" t="s">
        <v>1290</v>
      </c>
    </row>
    <row r="614" spans="1:18" x14ac:dyDescent="0.25">
      <c r="A614" t="s">
        <v>1291</v>
      </c>
      <c r="B614" t="s">
        <v>871</v>
      </c>
      <c r="C614">
        <v>163</v>
      </c>
      <c r="D614" t="s">
        <v>435</v>
      </c>
      <c r="E614" t="s">
        <v>66</v>
      </c>
      <c r="J614">
        <v>4</v>
      </c>
      <c r="L614">
        <v>2</v>
      </c>
      <c r="R614" t="s">
        <v>1292</v>
      </c>
    </row>
    <row r="615" spans="1:18" x14ac:dyDescent="0.25">
      <c r="A615" t="s">
        <v>1293</v>
      </c>
      <c r="B615" t="s">
        <v>871</v>
      </c>
      <c r="C615">
        <v>164</v>
      </c>
      <c r="D615" t="s">
        <v>439</v>
      </c>
      <c r="E615" t="s">
        <v>66</v>
      </c>
      <c r="J615">
        <v>5</v>
      </c>
      <c r="L615">
        <v>2</v>
      </c>
      <c r="R615" t="s">
        <v>1294</v>
      </c>
    </row>
    <row r="616" spans="1:18" x14ac:dyDescent="0.25">
      <c r="A616" t="s">
        <v>1295</v>
      </c>
      <c r="B616" t="s">
        <v>871</v>
      </c>
      <c r="C616">
        <v>165</v>
      </c>
      <c r="D616" t="s">
        <v>435</v>
      </c>
      <c r="E616" t="s">
        <v>66</v>
      </c>
      <c r="J616">
        <v>5</v>
      </c>
      <c r="L616">
        <v>1</v>
      </c>
      <c r="R616" t="s">
        <v>1296</v>
      </c>
    </row>
    <row r="617" spans="1:18" x14ac:dyDescent="0.25">
      <c r="A617" t="s">
        <v>1297</v>
      </c>
      <c r="B617" t="s">
        <v>871</v>
      </c>
      <c r="C617">
        <v>166</v>
      </c>
      <c r="D617" t="s">
        <v>440</v>
      </c>
      <c r="E617" t="s">
        <v>66</v>
      </c>
      <c r="J617">
        <v>3</v>
      </c>
      <c r="L617">
        <v>1</v>
      </c>
      <c r="R617" t="s">
        <v>1298</v>
      </c>
    </row>
    <row r="618" spans="1:18" x14ac:dyDescent="0.25">
      <c r="A618" t="s">
        <v>1299</v>
      </c>
      <c r="B618" t="s">
        <v>871</v>
      </c>
      <c r="C618">
        <v>167</v>
      </c>
      <c r="D618" t="s">
        <v>435</v>
      </c>
      <c r="E618" t="s">
        <v>82</v>
      </c>
      <c r="L618">
        <v>1</v>
      </c>
      <c r="M618">
        <v>2</v>
      </c>
      <c r="N618" t="s">
        <v>433</v>
      </c>
      <c r="O618">
        <v>2</v>
      </c>
      <c r="P618" t="s">
        <v>88</v>
      </c>
      <c r="Q618">
        <v>5</v>
      </c>
      <c r="R618" t="s">
        <v>1300</v>
      </c>
    </row>
    <row r="619" spans="1:18" x14ac:dyDescent="0.25">
      <c r="A619" t="s">
        <v>1301</v>
      </c>
      <c r="B619" t="s">
        <v>871</v>
      </c>
      <c r="C619">
        <v>168</v>
      </c>
      <c r="D619" t="s">
        <v>440</v>
      </c>
      <c r="E619" t="s">
        <v>82</v>
      </c>
      <c r="L619">
        <v>1</v>
      </c>
      <c r="M619">
        <v>3</v>
      </c>
      <c r="N619" t="s">
        <v>433</v>
      </c>
      <c r="O619">
        <v>2</v>
      </c>
      <c r="P619" t="s">
        <v>432</v>
      </c>
      <c r="Q619">
        <v>7</v>
      </c>
      <c r="R619" t="s">
        <v>1302</v>
      </c>
    </row>
    <row r="620" spans="1:18" x14ac:dyDescent="0.25">
      <c r="A620" t="s">
        <v>1303</v>
      </c>
      <c r="B620" t="s">
        <v>871</v>
      </c>
      <c r="C620">
        <v>169</v>
      </c>
      <c r="D620" t="s">
        <v>440</v>
      </c>
      <c r="E620" t="s">
        <v>82</v>
      </c>
      <c r="L620">
        <v>2</v>
      </c>
      <c r="M620">
        <v>4</v>
      </c>
      <c r="N620" t="s">
        <v>428</v>
      </c>
      <c r="O620">
        <v>3</v>
      </c>
      <c r="P620" t="s">
        <v>94</v>
      </c>
      <c r="Q620">
        <v>9</v>
      </c>
      <c r="R620" t="s">
        <v>1304</v>
      </c>
    </row>
    <row r="621" spans="1:18" x14ac:dyDescent="0.25">
      <c r="A621" t="s">
        <v>1305</v>
      </c>
      <c r="B621" t="s">
        <v>871</v>
      </c>
      <c r="C621">
        <v>170</v>
      </c>
      <c r="D621" t="s">
        <v>435</v>
      </c>
      <c r="E621" t="s">
        <v>82</v>
      </c>
      <c r="L621">
        <v>1</v>
      </c>
      <c r="M621">
        <v>2</v>
      </c>
      <c r="N621" t="s">
        <v>430</v>
      </c>
      <c r="O621">
        <v>2</v>
      </c>
      <c r="P621" t="s">
        <v>101</v>
      </c>
      <c r="Q621">
        <v>5</v>
      </c>
      <c r="R621" t="s">
        <v>1306</v>
      </c>
    </row>
    <row r="622" spans="1:18" x14ac:dyDescent="0.25">
      <c r="A622" t="s">
        <v>1307</v>
      </c>
      <c r="B622" t="s">
        <v>871</v>
      </c>
      <c r="C622">
        <v>171</v>
      </c>
      <c r="D622" t="s">
        <v>439</v>
      </c>
      <c r="E622" t="s">
        <v>82</v>
      </c>
      <c r="L622">
        <v>1</v>
      </c>
      <c r="M622">
        <v>2</v>
      </c>
      <c r="N622" t="s">
        <v>432</v>
      </c>
      <c r="O622">
        <v>1</v>
      </c>
      <c r="P622" t="s">
        <v>113</v>
      </c>
      <c r="Q622">
        <v>4</v>
      </c>
      <c r="R622" t="s">
        <v>1308</v>
      </c>
    </row>
    <row r="623" spans="1:18" x14ac:dyDescent="0.25">
      <c r="A623" t="s">
        <v>1309</v>
      </c>
      <c r="B623" t="s">
        <v>871</v>
      </c>
      <c r="C623">
        <v>172</v>
      </c>
      <c r="D623" t="s">
        <v>439</v>
      </c>
      <c r="E623" t="s">
        <v>82</v>
      </c>
      <c r="L623">
        <v>1</v>
      </c>
      <c r="M623">
        <v>2</v>
      </c>
      <c r="N623" t="s">
        <v>430</v>
      </c>
      <c r="O623">
        <v>1</v>
      </c>
      <c r="P623" t="s">
        <v>101</v>
      </c>
      <c r="Q623">
        <v>4</v>
      </c>
      <c r="R623" t="s">
        <v>1310</v>
      </c>
    </row>
    <row r="624" spans="1:18" x14ac:dyDescent="0.25">
      <c r="A624" t="s">
        <v>1311</v>
      </c>
      <c r="B624" t="s">
        <v>871</v>
      </c>
      <c r="C624">
        <v>173</v>
      </c>
      <c r="D624" t="s">
        <v>435</v>
      </c>
      <c r="E624" t="s">
        <v>82</v>
      </c>
      <c r="L624">
        <v>1</v>
      </c>
      <c r="M624">
        <v>2</v>
      </c>
      <c r="N624" t="s">
        <v>434</v>
      </c>
      <c r="O624">
        <v>2</v>
      </c>
      <c r="P624" t="s">
        <v>83</v>
      </c>
      <c r="Q624">
        <v>5</v>
      </c>
      <c r="R624" t="s">
        <v>1312</v>
      </c>
    </row>
    <row r="625" spans="1:18" x14ac:dyDescent="0.25">
      <c r="A625" t="s">
        <v>1313</v>
      </c>
      <c r="B625" t="s">
        <v>871</v>
      </c>
      <c r="C625">
        <v>174</v>
      </c>
      <c r="D625" t="s">
        <v>435</v>
      </c>
      <c r="E625" t="s">
        <v>82</v>
      </c>
      <c r="L625">
        <v>1</v>
      </c>
      <c r="M625">
        <v>2</v>
      </c>
      <c r="N625" t="s">
        <v>429</v>
      </c>
      <c r="O625">
        <v>2</v>
      </c>
      <c r="P625" t="s">
        <v>108</v>
      </c>
      <c r="Q625">
        <v>5</v>
      </c>
      <c r="R625" t="s">
        <v>1314</v>
      </c>
    </row>
    <row r="626" spans="1:18" x14ac:dyDescent="0.25">
      <c r="A626" t="s">
        <v>1315</v>
      </c>
      <c r="B626" t="s">
        <v>871</v>
      </c>
      <c r="C626">
        <v>175</v>
      </c>
      <c r="D626" t="s">
        <v>435</v>
      </c>
      <c r="E626" t="s">
        <v>82</v>
      </c>
      <c r="L626">
        <v>1</v>
      </c>
      <c r="M626">
        <v>2</v>
      </c>
      <c r="N626" t="s">
        <v>428</v>
      </c>
      <c r="O626">
        <v>2</v>
      </c>
      <c r="P626" t="s">
        <v>94</v>
      </c>
      <c r="Q626">
        <v>5</v>
      </c>
      <c r="R626" t="s">
        <v>1316</v>
      </c>
    </row>
    <row r="627" spans="1:18" x14ac:dyDescent="0.25">
      <c r="A627" t="s">
        <v>1317</v>
      </c>
      <c r="B627" t="s">
        <v>871</v>
      </c>
      <c r="C627">
        <v>176</v>
      </c>
      <c r="D627" t="s">
        <v>439</v>
      </c>
      <c r="E627" t="s">
        <v>82</v>
      </c>
      <c r="L627">
        <v>2</v>
      </c>
      <c r="M627">
        <v>3</v>
      </c>
      <c r="N627" t="s">
        <v>430</v>
      </c>
      <c r="O627">
        <v>2</v>
      </c>
      <c r="P627" t="s">
        <v>429</v>
      </c>
      <c r="Q627">
        <v>7</v>
      </c>
      <c r="R627" t="s">
        <v>1318</v>
      </c>
    </row>
    <row r="628" spans="1:18" x14ac:dyDescent="0.25">
      <c r="A628" t="s">
        <v>1319</v>
      </c>
      <c r="B628" t="s">
        <v>871</v>
      </c>
      <c r="C628">
        <v>177</v>
      </c>
      <c r="D628" t="s">
        <v>439</v>
      </c>
      <c r="E628" t="s">
        <v>82</v>
      </c>
      <c r="L628">
        <v>2</v>
      </c>
      <c r="M628">
        <v>4</v>
      </c>
      <c r="N628" t="s">
        <v>433</v>
      </c>
      <c r="O628">
        <v>3</v>
      </c>
      <c r="P628" t="s">
        <v>88</v>
      </c>
      <c r="Q628">
        <v>8</v>
      </c>
      <c r="R628" t="s">
        <v>1320</v>
      </c>
    </row>
    <row r="629" spans="1:18" x14ac:dyDescent="0.25">
      <c r="A629" t="s">
        <v>1321</v>
      </c>
      <c r="B629" t="s">
        <v>871</v>
      </c>
      <c r="C629">
        <v>178</v>
      </c>
      <c r="D629" t="s">
        <v>439</v>
      </c>
      <c r="E629" t="s">
        <v>82</v>
      </c>
      <c r="L629">
        <v>1</v>
      </c>
      <c r="M629">
        <v>2</v>
      </c>
      <c r="N629" t="s">
        <v>428</v>
      </c>
      <c r="O629">
        <v>1</v>
      </c>
      <c r="P629" t="s">
        <v>94</v>
      </c>
      <c r="Q629">
        <v>4</v>
      </c>
      <c r="R629" t="s">
        <v>1322</v>
      </c>
    </row>
    <row r="630" spans="1:18" x14ac:dyDescent="0.25">
      <c r="A630" t="s">
        <v>1323</v>
      </c>
      <c r="B630" t="s">
        <v>871</v>
      </c>
      <c r="C630">
        <v>179</v>
      </c>
      <c r="D630" t="s">
        <v>439</v>
      </c>
      <c r="E630" t="s">
        <v>82</v>
      </c>
      <c r="L630">
        <v>1</v>
      </c>
      <c r="M630">
        <v>2</v>
      </c>
      <c r="N630" t="s">
        <v>433</v>
      </c>
      <c r="O630">
        <v>1</v>
      </c>
      <c r="P630" t="s">
        <v>88</v>
      </c>
      <c r="Q630">
        <v>4</v>
      </c>
      <c r="R630" t="s">
        <v>1324</v>
      </c>
    </row>
    <row r="631" spans="1:18" x14ac:dyDescent="0.25">
      <c r="A631" t="s">
        <v>1325</v>
      </c>
      <c r="B631" t="s">
        <v>871</v>
      </c>
      <c r="C631">
        <v>180</v>
      </c>
      <c r="D631" t="s">
        <v>439</v>
      </c>
      <c r="E631" t="s">
        <v>82</v>
      </c>
      <c r="L631">
        <v>2</v>
      </c>
      <c r="M631">
        <v>4</v>
      </c>
      <c r="N631" t="s">
        <v>434</v>
      </c>
      <c r="O631">
        <v>3</v>
      </c>
      <c r="P631" t="s">
        <v>83</v>
      </c>
      <c r="Q631">
        <v>8</v>
      </c>
      <c r="R631" t="s">
        <v>1326</v>
      </c>
    </row>
    <row r="632" spans="1:18" x14ac:dyDescent="0.25">
      <c r="A632" t="s">
        <v>1327</v>
      </c>
      <c r="B632" t="s">
        <v>871</v>
      </c>
      <c r="C632">
        <v>181</v>
      </c>
      <c r="D632" t="s">
        <v>439</v>
      </c>
      <c r="E632" t="s">
        <v>82</v>
      </c>
      <c r="L632">
        <v>2</v>
      </c>
      <c r="M632">
        <v>3</v>
      </c>
      <c r="N632" t="s">
        <v>434</v>
      </c>
      <c r="O632">
        <v>2</v>
      </c>
      <c r="P632" t="s">
        <v>430</v>
      </c>
      <c r="Q632">
        <v>7</v>
      </c>
      <c r="R632" t="s">
        <v>1328</v>
      </c>
    </row>
    <row r="633" spans="1:18" x14ac:dyDescent="0.25">
      <c r="A633" t="s">
        <v>1329</v>
      </c>
      <c r="B633" t="s">
        <v>871</v>
      </c>
      <c r="C633">
        <v>182</v>
      </c>
      <c r="D633" t="s">
        <v>439</v>
      </c>
      <c r="E633" t="s">
        <v>82</v>
      </c>
      <c r="L633">
        <v>2</v>
      </c>
      <c r="M633">
        <v>3</v>
      </c>
      <c r="N633" t="s">
        <v>432</v>
      </c>
      <c r="O633">
        <v>2</v>
      </c>
      <c r="P633" t="s">
        <v>433</v>
      </c>
      <c r="Q633">
        <v>7</v>
      </c>
      <c r="R633" t="s">
        <v>1330</v>
      </c>
    </row>
    <row r="634" spans="1:18" x14ac:dyDescent="0.25">
      <c r="A634" t="s">
        <v>1331</v>
      </c>
      <c r="B634" t="s">
        <v>871</v>
      </c>
      <c r="C634">
        <v>183</v>
      </c>
      <c r="D634" t="s">
        <v>439</v>
      </c>
      <c r="E634" t="s">
        <v>82</v>
      </c>
      <c r="L634">
        <v>1</v>
      </c>
      <c r="M634">
        <v>2</v>
      </c>
      <c r="N634" t="s">
        <v>434</v>
      </c>
      <c r="O634">
        <v>1</v>
      </c>
      <c r="P634" t="s">
        <v>83</v>
      </c>
      <c r="Q634">
        <v>4</v>
      </c>
      <c r="R634" t="s">
        <v>1332</v>
      </c>
    </row>
    <row r="635" spans="1:18" x14ac:dyDescent="0.25">
      <c r="A635" t="s">
        <v>1333</v>
      </c>
      <c r="B635" t="s">
        <v>871</v>
      </c>
      <c r="C635">
        <v>184</v>
      </c>
      <c r="D635" t="s">
        <v>439</v>
      </c>
      <c r="E635" t="s">
        <v>82</v>
      </c>
      <c r="L635">
        <v>1</v>
      </c>
      <c r="M635">
        <v>2</v>
      </c>
      <c r="N635" t="s">
        <v>429</v>
      </c>
      <c r="O635">
        <v>1</v>
      </c>
      <c r="P635" t="s">
        <v>108</v>
      </c>
      <c r="Q635">
        <v>4</v>
      </c>
      <c r="R635" t="s">
        <v>1334</v>
      </c>
    </row>
    <row r="636" spans="1:18" x14ac:dyDescent="0.25">
      <c r="A636" t="s">
        <v>1335</v>
      </c>
      <c r="B636" t="s">
        <v>871</v>
      </c>
      <c r="C636">
        <v>185</v>
      </c>
      <c r="D636" t="s">
        <v>435</v>
      </c>
      <c r="E636" t="s">
        <v>82</v>
      </c>
      <c r="L636">
        <v>2</v>
      </c>
      <c r="M636">
        <v>4</v>
      </c>
      <c r="N636" t="s">
        <v>430</v>
      </c>
      <c r="O636">
        <v>3</v>
      </c>
      <c r="P636" t="s">
        <v>101</v>
      </c>
      <c r="Q636">
        <v>8</v>
      </c>
      <c r="R636" t="s">
        <v>1336</v>
      </c>
    </row>
    <row r="637" spans="1:18" x14ac:dyDescent="0.25">
      <c r="A637" t="s">
        <v>1337</v>
      </c>
      <c r="B637" t="s">
        <v>871</v>
      </c>
      <c r="C637">
        <v>186</v>
      </c>
      <c r="D637" t="s">
        <v>435</v>
      </c>
      <c r="E637" t="s">
        <v>82</v>
      </c>
      <c r="L637">
        <v>1</v>
      </c>
      <c r="M637">
        <v>2</v>
      </c>
      <c r="N637" t="s">
        <v>432</v>
      </c>
      <c r="O637">
        <v>2</v>
      </c>
      <c r="P637" t="s">
        <v>113</v>
      </c>
      <c r="Q637">
        <v>5</v>
      </c>
      <c r="R637" t="s">
        <v>1338</v>
      </c>
    </row>
    <row r="638" spans="1:18" x14ac:dyDescent="0.25">
      <c r="A638" t="s">
        <v>1339</v>
      </c>
      <c r="B638" t="s">
        <v>871</v>
      </c>
      <c r="C638">
        <v>187</v>
      </c>
      <c r="D638" t="s">
        <v>435</v>
      </c>
      <c r="E638" t="s">
        <v>82</v>
      </c>
      <c r="L638">
        <v>2</v>
      </c>
      <c r="M638">
        <v>4</v>
      </c>
      <c r="N638" t="s">
        <v>429</v>
      </c>
      <c r="O638">
        <v>3</v>
      </c>
      <c r="P638" t="s">
        <v>108</v>
      </c>
      <c r="Q638">
        <v>8</v>
      </c>
      <c r="R638" t="s">
        <v>1340</v>
      </c>
    </row>
    <row r="639" spans="1:18" x14ac:dyDescent="0.25">
      <c r="A639" t="s">
        <v>1341</v>
      </c>
      <c r="B639" t="s">
        <v>871</v>
      </c>
      <c r="C639">
        <v>188</v>
      </c>
      <c r="D639" t="s">
        <v>440</v>
      </c>
      <c r="E639" t="s">
        <v>82</v>
      </c>
      <c r="L639">
        <v>1</v>
      </c>
      <c r="M639">
        <v>5</v>
      </c>
      <c r="N639" t="s">
        <v>1342</v>
      </c>
      <c r="Q639">
        <v>5</v>
      </c>
      <c r="R639" t="s">
        <v>1343</v>
      </c>
    </row>
    <row r="640" spans="1:18" x14ac:dyDescent="0.25">
      <c r="A640" t="s">
        <v>1344</v>
      </c>
      <c r="B640" t="s">
        <v>871</v>
      </c>
      <c r="C640">
        <v>189</v>
      </c>
      <c r="D640" t="s">
        <v>439</v>
      </c>
      <c r="E640" t="s">
        <v>82</v>
      </c>
      <c r="L640">
        <v>2</v>
      </c>
      <c r="M640">
        <v>4</v>
      </c>
      <c r="N640" t="s">
        <v>428</v>
      </c>
      <c r="O640">
        <v>3</v>
      </c>
      <c r="P640" t="s">
        <v>94</v>
      </c>
      <c r="Q640">
        <v>8</v>
      </c>
      <c r="R640" t="s">
        <v>1345</v>
      </c>
    </row>
    <row r="641" spans="1:18" x14ac:dyDescent="0.25">
      <c r="A641" t="s">
        <v>1346</v>
      </c>
      <c r="B641" t="s">
        <v>871</v>
      </c>
      <c r="C641">
        <v>190</v>
      </c>
      <c r="D641" t="s">
        <v>440</v>
      </c>
      <c r="E641" t="s">
        <v>82</v>
      </c>
      <c r="L641">
        <v>0</v>
      </c>
      <c r="M641">
        <v>4</v>
      </c>
      <c r="N641" t="s">
        <v>432</v>
      </c>
      <c r="O641">
        <v>3</v>
      </c>
      <c r="P641" t="s">
        <v>113</v>
      </c>
      <c r="Q641">
        <v>8</v>
      </c>
      <c r="R641" t="s">
        <v>1347</v>
      </c>
    </row>
    <row r="642" spans="1:18" x14ac:dyDescent="0.25">
      <c r="A642" t="s">
        <v>1348</v>
      </c>
      <c r="B642" t="s">
        <v>871</v>
      </c>
      <c r="C642">
        <v>191</v>
      </c>
      <c r="D642" t="s">
        <v>150</v>
      </c>
      <c r="E642" t="s">
        <v>426</v>
      </c>
      <c r="F642" t="s">
        <v>1349</v>
      </c>
      <c r="G642" t="s">
        <v>428</v>
      </c>
      <c r="J642">
        <v>1</v>
      </c>
      <c r="K642">
        <v>3</v>
      </c>
      <c r="R642" t="s">
        <v>1350</v>
      </c>
    </row>
    <row r="643" spans="1:18" x14ac:dyDescent="0.25">
      <c r="A643" t="s">
        <v>1351</v>
      </c>
      <c r="B643" t="s">
        <v>871</v>
      </c>
      <c r="C643">
        <v>192</v>
      </c>
      <c r="D643" t="s">
        <v>150</v>
      </c>
      <c r="E643" t="s">
        <v>426</v>
      </c>
      <c r="F643" t="s">
        <v>448</v>
      </c>
      <c r="G643" t="s">
        <v>429</v>
      </c>
      <c r="J643">
        <v>1</v>
      </c>
      <c r="K643">
        <v>3</v>
      </c>
      <c r="R643" t="s">
        <v>1352</v>
      </c>
    </row>
    <row r="644" spans="1:18" x14ac:dyDescent="0.25">
      <c r="A644" t="s">
        <v>1353</v>
      </c>
      <c r="B644" t="s">
        <v>871</v>
      </c>
      <c r="C644">
        <v>193</v>
      </c>
      <c r="D644" t="s">
        <v>150</v>
      </c>
      <c r="E644" t="s">
        <v>436</v>
      </c>
      <c r="F644" t="s">
        <v>427</v>
      </c>
      <c r="G644" t="s">
        <v>428</v>
      </c>
      <c r="H644">
        <v>2</v>
      </c>
      <c r="I644">
        <v>2</v>
      </c>
      <c r="J644">
        <v>1</v>
      </c>
      <c r="R644" t="s">
        <v>1354</v>
      </c>
    </row>
    <row r="645" spans="1:18" x14ac:dyDescent="0.25">
      <c r="A645" t="s">
        <v>1355</v>
      </c>
      <c r="B645" t="s">
        <v>871</v>
      </c>
      <c r="C645">
        <v>194</v>
      </c>
      <c r="D645" t="s">
        <v>150</v>
      </c>
      <c r="E645" t="s">
        <v>436</v>
      </c>
      <c r="F645" t="s">
        <v>451</v>
      </c>
      <c r="G645" t="s">
        <v>429</v>
      </c>
      <c r="H645">
        <v>3</v>
      </c>
      <c r="I645">
        <v>4</v>
      </c>
      <c r="J645">
        <v>4</v>
      </c>
      <c r="R645" t="s">
        <v>1356</v>
      </c>
    </row>
    <row r="646" spans="1:18" x14ac:dyDescent="0.25">
      <c r="A646" t="s">
        <v>1357</v>
      </c>
      <c r="B646" t="s">
        <v>871</v>
      </c>
      <c r="C646">
        <v>195</v>
      </c>
      <c r="D646" t="s">
        <v>150</v>
      </c>
      <c r="E646" t="s">
        <v>436</v>
      </c>
      <c r="F646" t="s">
        <v>431</v>
      </c>
      <c r="G646" t="s">
        <v>430</v>
      </c>
      <c r="H646">
        <v>4</v>
      </c>
      <c r="I646">
        <v>3</v>
      </c>
      <c r="J646">
        <v>3</v>
      </c>
      <c r="R646" t="s">
        <v>1358</v>
      </c>
    </row>
    <row r="647" spans="1:18" x14ac:dyDescent="0.25">
      <c r="A647" t="s">
        <v>1359</v>
      </c>
      <c r="B647" t="s">
        <v>871</v>
      </c>
      <c r="C647">
        <v>196</v>
      </c>
      <c r="D647" t="s">
        <v>150</v>
      </c>
      <c r="E647" t="s">
        <v>436</v>
      </c>
      <c r="F647" t="s">
        <v>451</v>
      </c>
      <c r="G647" t="s">
        <v>430</v>
      </c>
      <c r="H647">
        <v>3</v>
      </c>
      <c r="I647">
        <v>3</v>
      </c>
      <c r="J647">
        <v>3</v>
      </c>
      <c r="R647" t="s">
        <v>1360</v>
      </c>
    </row>
    <row r="648" spans="1:18" x14ac:dyDescent="0.25">
      <c r="A648" t="s">
        <v>1361</v>
      </c>
      <c r="B648" t="s">
        <v>871</v>
      </c>
      <c r="C648">
        <v>197</v>
      </c>
      <c r="D648" t="s">
        <v>150</v>
      </c>
      <c r="E648" t="s">
        <v>436</v>
      </c>
      <c r="F648" t="s">
        <v>431</v>
      </c>
      <c r="G648" t="s">
        <v>432</v>
      </c>
      <c r="H648">
        <v>2</v>
      </c>
      <c r="I648">
        <v>3</v>
      </c>
      <c r="J648">
        <v>2</v>
      </c>
      <c r="R648" t="s">
        <v>1362</v>
      </c>
    </row>
    <row r="649" spans="1:18" x14ac:dyDescent="0.25">
      <c r="A649" t="s">
        <v>1363</v>
      </c>
      <c r="B649" t="s">
        <v>871</v>
      </c>
      <c r="C649">
        <v>198</v>
      </c>
      <c r="D649" t="s">
        <v>150</v>
      </c>
      <c r="E649" t="s">
        <v>436</v>
      </c>
      <c r="F649" t="s">
        <v>1364</v>
      </c>
      <c r="G649" t="s">
        <v>433</v>
      </c>
      <c r="H649">
        <v>4</v>
      </c>
      <c r="I649">
        <v>4</v>
      </c>
      <c r="J649">
        <v>4</v>
      </c>
      <c r="R649" t="s">
        <v>1365</v>
      </c>
    </row>
    <row r="650" spans="1:18" x14ac:dyDescent="0.25">
      <c r="A650" t="s">
        <v>1366</v>
      </c>
      <c r="B650" t="s">
        <v>871</v>
      </c>
      <c r="C650">
        <v>199</v>
      </c>
      <c r="D650" t="s">
        <v>150</v>
      </c>
      <c r="E650" t="s">
        <v>436</v>
      </c>
      <c r="F650" t="s">
        <v>427</v>
      </c>
      <c r="G650" t="s">
        <v>434</v>
      </c>
      <c r="H650">
        <v>4</v>
      </c>
      <c r="I650">
        <v>3</v>
      </c>
      <c r="J650">
        <v>2</v>
      </c>
      <c r="R650" t="s">
        <v>1367</v>
      </c>
    </row>
    <row r="651" spans="1:18" x14ac:dyDescent="0.25">
      <c r="A651" t="s">
        <v>1368</v>
      </c>
      <c r="B651" t="s">
        <v>871</v>
      </c>
      <c r="C651">
        <v>200</v>
      </c>
      <c r="D651" t="s">
        <v>150</v>
      </c>
      <c r="E651" t="s">
        <v>436</v>
      </c>
      <c r="F651" t="s">
        <v>427</v>
      </c>
      <c r="G651" t="s">
        <v>434</v>
      </c>
      <c r="H651">
        <v>3</v>
      </c>
      <c r="I651">
        <v>3</v>
      </c>
      <c r="J651">
        <v>3</v>
      </c>
      <c r="R651" t="s">
        <v>1369</v>
      </c>
    </row>
    <row r="652" spans="1:18" x14ac:dyDescent="0.25">
      <c r="A652" t="s">
        <v>1370</v>
      </c>
      <c r="B652" t="s">
        <v>871</v>
      </c>
      <c r="C652">
        <v>201</v>
      </c>
      <c r="D652" t="s">
        <v>150</v>
      </c>
      <c r="E652" t="s">
        <v>503</v>
      </c>
      <c r="G652" t="s">
        <v>432</v>
      </c>
      <c r="H652">
        <v>3</v>
      </c>
      <c r="I652">
        <v>3</v>
      </c>
      <c r="J652">
        <v>6</v>
      </c>
      <c r="R652" t="s">
        <v>1371</v>
      </c>
    </row>
    <row r="653" spans="1:18" x14ac:dyDescent="0.25">
      <c r="A653" t="s">
        <v>1372</v>
      </c>
      <c r="B653" t="s">
        <v>871</v>
      </c>
      <c r="C653">
        <v>202</v>
      </c>
      <c r="D653" t="s">
        <v>150</v>
      </c>
      <c r="E653" t="s">
        <v>573</v>
      </c>
      <c r="F653" t="s">
        <v>323</v>
      </c>
      <c r="G653" t="s">
        <v>433</v>
      </c>
      <c r="H653">
        <v>2</v>
      </c>
      <c r="I653">
        <v>5</v>
      </c>
      <c r="J653">
        <v>6</v>
      </c>
      <c r="R653" t="s">
        <v>1373</v>
      </c>
    </row>
    <row r="654" spans="1:18" x14ac:dyDescent="0.25">
      <c r="A654" t="s">
        <v>1374</v>
      </c>
      <c r="B654" t="s">
        <v>871</v>
      </c>
      <c r="C654">
        <v>203</v>
      </c>
      <c r="D654" t="s">
        <v>150</v>
      </c>
      <c r="E654" t="s">
        <v>573</v>
      </c>
      <c r="F654" t="s">
        <v>175</v>
      </c>
      <c r="G654" t="s">
        <v>429</v>
      </c>
      <c r="H654">
        <v>2</v>
      </c>
      <c r="I654">
        <v>3</v>
      </c>
      <c r="J654">
        <v>7</v>
      </c>
      <c r="R654" t="s">
        <v>1375</v>
      </c>
    </row>
    <row r="655" spans="1:18" x14ac:dyDescent="0.25">
      <c r="A655" t="s">
        <v>1376</v>
      </c>
      <c r="B655" t="s">
        <v>871</v>
      </c>
      <c r="C655">
        <v>204</v>
      </c>
      <c r="D655" t="s">
        <v>150</v>
      </c>
      <c r="E655" t="s">
        <v>573</v>
      </c>
      <c r="F655" t="s">
        <v>1377</v>
      </c>
      <c r="G655" t="s">
        <v>433</v>
      </c>
      <c r="H655">
        <v>2</v>
      </c>
      <c r="I655">
        <v>3</v>
      </c>
      <c r="J655">
        <v>7</v>
      </c>
      <c r="R655" t="s">
        <v>1378</v>
      </c>
    </row>
    <row r="656" spans="1:18" x14ac:dyDescent="0.25">
      <c r="A656" t="s">
        <v>1379</v>
      </c>
      <c r="B656" t="s">
        <v>871</v>
      </c>
      <c r="C656">
        <v>205</v>
      </c>
      <c r="D656" t="s">
        <v>150</v>
      </c>
      <c r="E656" t="s">
        <v>66</v>
      </c>
      <c r="F656" t="s">
        <v>67</v>
      </c>
      <c r="J656">
        <v>5</v>
      </c>
      <c r="L656">
        <v>2</v>
      </c>
      <c r="R656" t="s">
        <v>1380</v>
      </c>
    </row>
  </sheetData>
  <autoFilter ref="A1:R422"/>
  <phoneticPr fontId="2" type="noConversion"/>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2"/>
  <sheetViews>
    <sheetView workbookViewId="0">
      <selection activeCell="D2" sqref="D2"/>
    </sheetView>
  </sheetViews>
  <sheetFormatPr defaultRowHeight="15" x14ac:dyDescent="0.25"/>
  <sheetData>
    <row r="1" spans="1:6" x14ac:dyDescent="0.25">
      <c r="A1" t="s">
        <v>43</v>
      </c>
      <c r="B1" t="s">
        <v>41</v>
      </c>
      <c r="C1" t="s">
        <v>42</v>
      </c>
      <c r="D1" t="s">
        <v>418</v>
      </c>
      <c r="E1" t="s">
        <v>44</v>
      </c>
      <c r="F1" t="s">
        <v>45</v>
      </c>
    </row>
    <row r="2" spans="1:6" x14ac:dyDescent="0.25">
      <c r="A2" t="str">
        <f>Cards!B2</f>
        <v>Premiere</v>
      </c>
      <c r="B2" t="str">
        <f t="shared" ref="B2:B65" si="0">VLOOKUP(A2, Sets, 2, FALSE)</f>
        <v>pr</v>
      </c>
      <c r="C2" t="str">
        <f>B2&amp;Cards!C2</f>
        <v>pr1</v>
      </c>
      <c r="D2">
        <f>Cards!J2</f>
        <v>1</v>
      </c>
      <c r="E2" t="b">
        <f>VLOOKUP(Cards!E2,Types,2, FALSE)</f>
        <v>0</v>
      </c>
      <c r="F2" t="str">
        <f>C2 &amp; ": new CardInfo("&amp;D2&amp;", "&amp;LOWER(E2)&amp;"), "</f>
        <v xml:space="preserve">pr1: new CardInfo(1, false), </v>
      </c>
    </row>
    <row r="3" spans="1:6" x14ac:dyDescent="0.25">
      <c r="A3" t="str">
        <f>Cards!B3</f>
        <v>Premiere</v>
      </c>
      <c r="B3" t="str">
        <f t="shared" si="0"/>
        <v>pr</v>
      </c>
      <c r="C3" t="str">
        <f>B3&amp;Cards!C3</f>
        <v>pr2</v>
      </c>
      <c r="D3">
        <f>Cards!J3</f>
        <v>1</v>
      </c>
      <c r="E3" t="b">
        <f>VLOOKUP(Cards!E3,Types,2, FALSE)</f>
        <v>0</v>
      </c>
      <c r="F3" t="str">
        <f t="shared" ref="F3:F66" si="1">C3 &amp; ": new CardInfo("&amp;D3&amp;", "&amp;LOWER(E3)&amp;"), "</f>
        <v xml:space="preserve">pr2: new CardInfo(1, false), </v>
      </c>
    </row>
    <row r="4" spans="1:6" x14ac:dyDescent="0.25">
      <c r="A4" t="str">
        <f>Cards!B4</f>
        <v>Premiere</v>
      </c>
      <c r="B4" t="str">
        <f t="shared" si="0"/>
        <v>pr</v>
      </c>
      <c r="C4" t="str">
        <f>B4&amp;Cards!C4</f>
        <v>pr3</v>
      </c>
      <c r="D4">
        <f>Cards!J4</f>
        <v>1</v>
      </c>
      <c r="E4" t="b">
        <f>VLOOKUP(Cards!E4,Types,2, FALSE)</f>
        <v>0</v>
      </c>
      <c r="F4" t="str">
        <f t="shared" si="1"/>
        <v xml:space="preserve">pr3: new CardInfo(1, false), </v>
      </c>
    </row>
    <row r="5" spans="1:6" x14ac:dyDescent="0.25">
      <c r="A5" t="str">
        <f>Cards!B5</f>
        <v>Premiere</v>
      </c>
      <c r="B5" t="str">
        <f t="shared" si="0"/>
        <v>pr</v>
      </c>
      <c r="C5" t="str">
        <f>B5&amp;Cards!C5</f>
        <v>pr4</v>
      </c>
      <c r="D5">
        <f>Cards!J5</f>
        <v>1</v>
      </c>
      <c r="E5" t="b">
        <f>VLOOKUP(Cards!E5,Types,2, FALSE)</f>
        <v>0</v>
      </c>
      <c r="F5" t="str">
        <f t="shared" si="1"/>
        <v xml:space="preserve">pr4: new CardInfo(1, false), </v>
      </c>
    </row>
    <row r="6" spans="1:6" x14ac:dyDescent="0.25">
      <c r="A6" t="str">
        <f>Cards!B6</f>
        <v>Premiere</v>
      </c>
      <c r="B6" t="str">
        <f t="shared" si="0"/>
        <v>pr</v>
      </c>
      <c r="C6" t="str">
        <f>B6&amp;Cards!C6</f>
        <v>pr5</v>
      </c>
      <c r="D6">
        <f>Cards!J6</f>
        <v>1</v>
      </c>
      <c r="E6" t="b">
        <f>VLOOKUP(Cards!E6,Types,2, FALSE)</f>
        <v>0</v>
      </c>
      <c r="F6" t="str">
        <f t="shared" si="1"/>
        <v xml:space="preserve">pr5: new CardInfo(1, false), </v>
      </c>
    </row>
    <row r="7" spans="1:6" x14ac:dyDescent="0.25">
      <c r="A7" t="str">
        <f>Cards!B7</f>
        <v>Premiere</v>
      </c>
      <c r="B7" t="str">
        <f t="shared" si="0"/>
        <v>pr</v>
      </c>
      <c r="C7" t="str">
        <f>B7&amp;Cards!C7</f>
        <v>pr6</v>
      </c>
      <c r="D7">
        <f>Cards!J7</f>
        <v>1</v>
      </c>
      <c r="E7" t="b">
        <f>VLOOKUP(Cards!E7,Types,2, FALSE)</f>
        <v>0</v>
      </c>
      <c r="F7" t="str">
        <f t="shared" si="1"/>
        <v xml:space="preserve">pr6: new CardInfo(1, false), </v>
      </c>
    </row>
    <row r="8" spans="1:6" x14ac:dyDescent="0.25">
      <c r="A8" t="str">
        <f>Cards!B8</f>
        <v>Premiere</v>
      </c>
      <c r="B8" t="str">
        <f t="shared" si="0"/>
        <v>pr</v>
      </c>
      <c r="C8" t="str">
        <f>B8&amp;Cards!C8</f>
        <v>pr7</v>
      </c>
      <c r="D8">
        <f>Cards!J8</f>
        <v>2</v>
      </c>
      <c r="E8" t="b">
        <f>VLOOKUP(Cards!E8,Types,2, FALSE)</f>
        <v>1</v>
      </c>
      <c r="F8" t="str">
        <f t="shared" si="1"/>
        <v xml:space="preserve">pr7: new CardInfo(2, true), </v>
      </c>
    </row>
    <row r="9" spans="1:6" x14ac:dyDescent="0.25">
      <c r="A9" t="str">
        <f>Cards!B9</f>
        <v>Premiere</v>
      </c>
      <c r="B9" t="str">
        <f t="shared" si="0"/>
        <v>pr</v>
      </c>
      <c r="C9" t="str">
        <f>B9&amp;Cards!C9</f>
        <v>pr8</v>
      </c>
      <c r="D9">
        <f>Cards!J9</f>
        <v>1</v>
      </c>
      <c r="E9" t="b">
        <f>VLOOKUP(Cards!E9,Types,2, FALSE)</f>
        <v>1</v>
      </c>
      <c r="F9" t="str">
        <f t="shared" si="1"/>
        <v xml:space="preserve">pr8: new CardInfo(1, true), </v>
      </c>
    </row>
    <row r="10" spans="1:6" x14ac:dyDescent="0.25">
      <c r="A10" t="str">
        <f>Cards!B10</f>
        <v>Premiere</v>
      </c>
      <c r="B10" t="str">
        <f t="shared" si="0"/>
        <v>pr</v>
      </c>
      <c r="C10" t="str">
        <f>B10&amp;Cards!C10</f>
        <v>pr9</v>
      </c>
      <c r="D10">
        <f>Cards!J10</f>
        <v>2</v>
      </c>
      <c r="E10" t="b">
        <f>VLOOKUP(Cards!E10,Types,2, FALSE)</f>
        <v>1</v>
      </c>
      <c r="F10" t="str">
        <f t="shared" si="1"/>
        <v xml:space="preserve">pr9: new CardInfo(2, true), </v>
      </c>
    </row>
    <row r="11" spans="1:6" x14ac:dyDescent="0.25">
      <c r="A11" t="str">
        <f>Cards!B11</f>
        <v>Premiere</v>
      </c>
      <c r="B11" t="str">
        <f t="shared" si="0"/>
        <v>pr</v>
      </c>
      <c r="C11" t="str">
        <f>B11&amp;Cards!C11</f>
        <v>pr10</v>
      </c>
      <c r="D11">
        <f>Cards!J11</f>
        <v>2</v>
      </c>
      <c r="E11" t="b">
        <f>VLOOKUP(Cards!E11,Types,2, FALSE)</f>
        <v>1</v>
      </c>
      <c r="F11" t="str">
        <f t="shared" si="1"/>
        <v xml:space="preserve">pr10: new CardInfo(2, true), </v>
      </c>
    </row>
    <row r="12" spans="1:6" x14ac:dyDescent="0.25">
      <c r="A12" t="str">
        <f>Cards!B12</f>
        <v>Premiere</v>
      </c>
      <c r="B12" t="str">
        <f t="shared" si="0"/>
        <v>pr</v>
      </c>
      <c r="C12" t="str">
        <f>B12&amp;Cards!C12</f>
        <v>pr11</v>
      </c>
      <c r="D12">
        <f>Cards!J12</f>
        <v>1</v>
      </c>
      <c r="E12" t="b">
        <f>VLOOKUP(Cards!E12,Types,2, FALSE)</f>
        <v>1</v>
      </c>
      <c r="F12" t="str">
        <f t="shared" si="1"/>
        <v xml:space="preserve">pr11: new CardInfo(1, true), </v>
      </c>
    </row>
    <row r="13" spans="1:6" x14ac:dyDescent="0.25">
      <c r="A13" t="str">
        <f>Cards!B13</f>
        <v>Premiere</v>
      </c>
      <c r="B13" t="str">
        <f t="shared" si="0"/>
        <v>pr</v>
      </c>
      <c r="C13" t="str">
        <f>B13&amp;Cards!C13</f>
        <v>pr12</v>
      </c>
      <c r="D13">
        <f>Cards!J13</f>
        <v>2</v>
      </c>
      <c r="E13" t="b">
        <f>VLOOKUP(Cards!E13,Types,2, FALSE)</f>
        <v>1</v>
      </c>
      <c r="F13" t="str">
        <f t="shared" si="1"/>
        <v xml:space="preserve">pr12: new CardInfo(2, true), </v>
      </c>
    </row>
    <row r="14" spans="1:6" x14ac:dyDescent="0.25">
      <c r="A14" t="str">
        <f>Cards!B14</f>
        <v>Premiere</v>
      </c>
      <c r="B14" t="str">
        <f t="shared" si="0"/>
        <v>pr</v>
      </c>
      <c r="C14" t="str">
        <f>B14&amp;Cards!C14</f>
        <v>pr13</v>
      </c>
      <c r="D14">
        <f>Cards!J14</f>
        <v>4</v>
      </c>
      <c r="E14" t="b">
        <f>VLOOKUP(Cards!E14,Types,2, FALSE)</f>
        <v>1</v>
      </c>
      <c r="F14" t="str">
        <f t="shared" si="1"/>
        <v xml:space="preserve">pr13: new CardInfo(4, true), </v>
      </c>
    </row>
    <row r="15" spans="1:6" x14ac:dyDescent="0.25">
      <c r="A15" t="str">
        <f>Cards!B15</f>
        <v>Premiere</v>
      </c>
      <c r="B15" t="str">
        <f t="shared" si="0"/>
        <v>pr</v>
      </c>
      <c r="C15" t="str">
        <f>B15&amp;Cards!C15</f>
        <v>pr14</v>
      </c>
      <c r="D15">
        <f>Cards!J15</f>
        <v>1</v>
      </c>
      <c r="E15" t="b">
        <f>VLOOKUP(Cards!E15,Types,2, FALSE)</f>
        <v>1</v>
      </c>
      <c r="F15" t="str">
        <f t="shared" si="1"/>
        <v xml:space="preserve">pr14: new CardInfo(1, true), </v>
      </c>
    </row>
    <row r="16" spans="1:6" x14ac:dyDescent="0.25">
      <c r="A16" t="str">
        <f>Cards!B16</f>
        <v>Premiere</v>
      </c>
      <c r="B16" t="str">
        <f t="shared" si="0"/>
        <v>pr</v>
      </c>
      <c r="C16" t="str">
        <f>B16&amp;Cards!C16</f>
        <v>pr15</v>
      </c>
      <c r="D16">
        <f>Cards!J16</f>
        <v>2</v>
      </c>
      <c r="E16" t="b">
        <f>VLOOKUP(Cards!E16,Types,2, FALSE)</f>
        <v>1</v>
      </c>
      <c r="F16" t="str">
        <f t="shared" si="1"/>
        <v xml:space="preserve">pr15: new CardInfo(2, true), </v>
      </c>
    </row>
    <row r="17" spans="1:6" x14ac:dyDescent="0.25">
      <c r="A17" t="str">
        <f>Cards!B17</f>
        <v>Premiere</v>
      </c>
      <c r="B17" t="str">
        <f t="shared" si="0"/>
        <v>pr</v>
      </c>
      <c r="C17" t="str">
        <f>B17&amp;Cards!C17</f>
        <v>pr16</v>
      </c>
      <c r="D17">
        <f>Cards!J17</f>
        <v>2</v>
      </c>
      <c r="E17" t="b">
        <f>VLOOKUP(Cards!E17,Types,2, FALSE)</f>
        <v>1</v>
      </c>
      <c r="F17" t="str">
        <f t="shared" si="1"/>
        <v xml:space="preserve">pr16: new CardInfo(2, true), </v>
      </c>
    </row>
    <row r="18" spans="1:6" x14ac:dyDescent="0.25">
      <c r="A18" t="str">
        <f>Cards!B18</f>
        <v>Premiere</v>
      </c>
      <c r="B18" t="str">
        <f t="shared" si="0"/>
        <v>pr</v>
      </c>
      <c r="C18" t="str">
        <f>B18&amp;Cards!C18</f>
        <v>pr17</v>
      </c>
      <c r="D18">
        <f>Cards!J18</f>
        <v>2</v>
      </c>
      <c r="E18" t="b">
        <f>VLOOKUP(Cards!E18,Types,2, FALSE)</f>
        <v>1</v>
      </c>
      <c r="F18" t="str">
        <f t="shared" si="1"/>
        <v xml:space="preserve">pr17: new CardInfo(2, true), </v>
      </c>
    </row>
    <row r="19" spans="1:6" x14ac:dyDescent="0.25">
      <c r="A19" t="str">
        <f>Cards!B19</f>
        <v>Premiere</v>
      </c>
      <c r="B19" t="str">
        <f t="shared" si="0"/>
        <v>pr</v>
      </c>
      <c r="C19" t="str">
        <f>B19&amp;Cards!C19</f>
        <v>pr18</v>
      </c>
      <c r="D19">
        <f>Cards!J19</f>
        <v>0</v>
      </c>
      <c r="E19" t="b">
        <f>VLOOKUP(Cards!E19,Types,2, FALSE)</f>
        <v>1</v>
      </c>
      <c r="F19" t="str">
        <f t="shared" si="1"/>
        <v xml:space="preserve">pr18: new CardInfo(0, true), </v>
      </c>
    </row>
    <row r="20" spans="1:6" x14ac:dyDescent="0.25">
      <c r="A20" t="str">
        <f>Cards!B20</f>
        <v>Premiere</v>
      </c>
      <c r="B20" t="str">
        <f t="shared" si="0"/>
        <v>pr</v>
      </c>
      <c r="C20" t="str">
        <f>B20&amp;Cards!C20</f>
        <v>pr19</v>
      </c>
      <c r="D20">
        <f>Cards!J20</f>
        <v>1</v>
      </c>
      <c r="E20" t="b">
        <f>VLOOKUP(Cards!E20,Types,2, FALSE)</f>
        <v>1</v>
      </c>
      <c r="F20" t="str">
        <f t="shared" si="1"/>
        <v xml:space="preserve">pr19: new CardInfo(1, true), </v>
      </c>
    </row>
    <row r="21" spans="1:6" x14ac:dyDescent="0.25">
      <c r="A21" t="str">
        <f>Cards!B21</f>
        <v>Premiere</v>
      </c>
      <c r="B21" t="str">
        <f t="shared" si="0"/>
        <v>pr</v>
      </c>
      <c r="C21" t="str">
        <f>B21&amp;Cards!C21</f>
        <v>pr20</v>
      </c>
      <c r="D21">
        <f>Cards!J21</f>
        <v>1</v>
      </c>
      <c r="E21" t="b">
        <f>VLOOKUP(Cards!E21,Types,2, FALSE)</f>
        <v>1</v>
      </c>
      <c r="F21" t="str">
        <f t="shared" si="1"/>
        <v xml:space="preserve">pr20: new CardInfo(1, true), </v>
      </c>
    </row>
    <row r="22" spans="1:6" x14ac:dyDescent="0.25">
      <c r="A22" t="str">
        <f>Cards!B22</f>
        <v>Premiere</v>
      </c>
      <c r="B22" t="str">
        <f t="shared" si="0"/>
        <v>pr</v>
      </c>
      <c r="C22" t="str">
        <f>B22&amp;Cards!C22</f>
        <v>pr21</v>
      </c>
      <c r="D22">
        <f>Cards!J22</f>
        <v>1</v>
      </c>
      <c r="E22" t="b">
        <f>VLOOKUP(Cards!E22,Types,2, FALSE)</f>
        <v>1</v>
      </c>
      <c r="F22" t="str">
        <f t="shared" si="1"/>
        <v xml:space="preserve">pr21: new CardInfo(1, true), </v>
      </c>
    </row>
    <row r="23" spans="1:6" x14ac:dyDescent="0.25">
      <c r="A23" t="str">
        <f>Cards!B23</f>
        <v>Premiere</v>
      </c>
      <c r="B23" t="str">
        <f t="shared" si="0"/>
        <v>pr</v>
      </c>
      <c r="C23" t="str">
        <f>B23&amp;Cards!C23</f>
        <v>pr22</v>
      </c>
      <c r="D23">
        <f>Cards!J23</f>
        <v>1</v>
      </c>
      <c r="E23" t="b">
        <f>VLOOKUP(Cards!E23,Types,2, FALSE)</f>
        <v>1</v>
      </c>
      <c r="F23" t="str">
        <f t="shared" si="1"/>
        <v xml:space="preserve">pr22: new CardInfo(1, true), </v>
      </c>
    </row>
    <row r="24" spans="1:6" x14ac:dyDescent="0.25">
      <c r="A24" t="str">
        <f>Cards!B24</f>
        <v>Premiere</v>
      </c>
      <c r="B24" t="str">
        <f t="shared" si="0"/>
        <v>pr</v>
      </c>
      <c r="C24" t="str">
        <f>B24&amp;Cards!C24</f>
        <v>pr23</v>
      </c>
      <c r="D24">
        <f>Cards!J24</f>
        <v>2</v>
      </c>
      <c r="E24" t="b">
        <f>VLOOKUP(Cards!E24,Types,2, FALSE)</f>
        <v>1</v>
      </c>
      <c r="F24" t="str">
        <f t="shared" si="1"/>
        <v xml:space="preserve">pr23: new CardInfo(2, true), </v>
      </c>
    </row>
    <row r="25" spans="1:6" x14ac:dyDescent="0.25">
      <c r="A25" t="str">
        <f>Cards!B25</f>
        <v>Premiere</v>
      </c>
      <c r="B25" t="str">
        <f t="shared" si="0"/>
        <v>pr</v>
      </c>
      <c r="C25" t="str">
        <f>B25&amp;Cards!C25</f>
        <v>pr24</v>
      </c>
      <c r="D25">
        <f>Cards!J25</f>
        <v>2</v>
      </c>
      <c r="E25" t="b">
        <f>VLOOKUP(Cards!E25,Types,2, FALSE)</f>
        <v>1</v>
      </c>
      <c r="F25" t="str">
        <f t="shared" si="1"/>
        <v xml:space="preserve">pr24: new CardInfo(2, true), </v>
      </c>
    </row>
    <row r="26" spans="1:6" x14ac:dyDescent="0.25">
      <c r="A26" t="str">
        <f>Cards!B26</f>
        <v>Premiere</v>
      </c>
      <c r="B26" t="str">
        <f t="shared" si="0"/>
        <v>pr</v>
      </c>
      <c r="C26" t="str">
        <f>B26&amp;Cards!C26</f>
        <v>pr25</v>
      </c>
      <c r="D26">
        <f>Cards!J26</f>
        <v>1</v>
      </c>
      <c r="E26" t="b">
        <f>VLOOKUP(Cards!E26,Types,2, FALSE)</f>
        <v>1</v>
      </c>
      <c r="F26" t="str">
        <f t="shared" si="1"/>
        <v xml:space="preserve">pr25: new CardInfo(1, true), </v>
      </c>
    </row>
    <row r="27" spans="1:6" x14ac:dyDescent="0.25">
      <c r="A27" t="str">
        <f>Cards!B27</f>
        <v>Premiere</v>
      </c>
      <c r="B27" t="str">
        <f t="shared" si="0"/>
        <v>pr</v>
      </c>
      <c r="C27" t="str">
        <f>B27&amp;Cards!C27</f>
        <v>pr26</v>
      </c>
      <c r="D27">
        <f>Cards!J27</f>
        <v>1</v>
      </c>
      <c r="E27" t="b">
        <f>VLOOKUP(Cards!E27,Types,2, FALSE)</f>
        <v>1</v>
      </c>
      <c r="F27" t="str">
        <f t="shared" si="1"/>
        <v xml:space="preserve">pr26: new CardInfo(1, true), </v>
      </c>
    </row>
    <row r="28" spans="1:6" x14ac:dyDescent="0.25">
      <c r="A28" t="str">
        <f>Cards!B28</f>
        <v>Premiere</v>
      </c>
      <c r="B28" t="str">
        <f t="shared" si="0"/>
        <v>pr</v>
      </c>
      <c r="C28" t="str">
        <f>B28&amp;Cards!C28</f>
        <v>pr27</v>
      </c>
      <c r="D28">
        <f>Cards!J28</f>
        <v>2</v>
      </c>
      <c r="E28" t="b">
        <f>VLOOKUP(Cards!E28,Types,2, FALSE)</f>
        <v>1</v>
      </c>
      <c r="F28" t="str">
        <f t="shared" si="1"/>
        <v xml:space="preserve">pr27: new CardInfo(2, true), </v>
      </c>
    </row>
    <row r="29" spans="1:6" x14ac:dyDescent="0.25">
      <c r="A29" t="str">
        <f>Cards!B29</f>
        <v>Premiere</v>
      </c>
      <c r="B29" t="str">
        <f t="shared" si="0"/>
        <v>pr</v>
      </c>
      <c r="C29" t="str">
        <f>B29&amp;Cards!C29</f>
        <v>pr28</v>
      </c>
      <c r="D29">
        <f>Cards!J29</f>
        <v>2</v>
      </c>
      <c r="E29" t="b">
        <f>VLOOKUP(Cards!E29,Types,2, FALSE)</f>
        <v>1</v>
      </c>
      <c r="F29" t="str">
        <f t="shared" si="1"/>
        <v xml:space="preserve">pr28: new CardInfo(2, true), </v>
      </c>
    </row>
    <row r="30" spans="1:6" x14ac:dyDescent="0.25">
      <c r="A30" t="str">
        <f>Cards!B30</f>
        <v>Premiere</v>
      </c>
      <c r="B30" t="str">
        <f t="shared" si="0"/>
        <v>pr</v>
      </c>
      <c r="C30" t="str">
        <f>B30&amp;Cards!C30</f>
        <v>pr29</v>
      </c>
      <c r="D30">
        <f>Cards!J30</f>
        <v>1</v>
      </c>
      <c r="E30" t="b">
        <f>VLOOKUP(Cards!E30,Types,2, FALSE)</f>
        <v>1</v>
      </c>
      <c r="F30" t="str">
        <f t="shared" si="1"/>
        <v xml:space="preserve">pr29: new CardInfo(1, true), </v>
      </c>
    </row>
    <row r="31" spans="1:6" x14ac:dyDescent="0.25">
      <c r="A31" t="str">
        <f>Cards!B31</f>
        <v>Premiere</v>
      </c>
      <c r="B31" t="str">
        <f t="shared" si="0"/>
        <v>pr</v>
      </c>
      <c r="C31" t="str">
        <f>B31&amp;Cards!C31</f>
        <v>pr30</v>
      </c>
      <c r="D31">
        <f>Cards!J31</f>
        <v>3</v>
      </c>
      <c r="E31" t="b">
        <f>VLOOKUP(Cards!E31,Types,2, FALSE)</f>
        <v>1</v>
      </c>
      <c r="F31" t="str">
        <f t="shared" si="1"/>
        <v xml:space="preserve">pr30: new CardInfo(3, true), </v>
      </c>
    </row>
    <row r="32" spans="1:6" x14ac:dyDescent="0.25">
      <c r="A32" t="str">
        <f>Cards!B32</f>
        <v>Premiere</v>
      </c>
      <c r="B32" t="str">
        <f t="shared" si="0"/>
        <v>pr</v>
      </c>
      <c r="C32" t="str">
        <f>B32&amp;Cards!C32</f>
        <v>pr31</v>
      </c>
      <c r="D32">
        <f>Cards!J32</f>
        <v>4</v>
      </c>
      <c r="E32" t="b">
        <f>VLOOKUP(Cards!E32,Types,2, FALSE)</f>
        <v>1</v>
      </c>
      <c r="F32" t="str">
        <f t="shared" si="1"/>
        <v xml:space="preserve">pr31: new CardInfo(4, true), </v>
      </c>
    </row>
    <row r="33" spans="1:6" x14ac:dyDescent="0.25">
      <c r="A33" t="str">
        <f>Cards!B33</f>
        <v>Premiere</v>
      </c>
      <c r="B33" t="str">
        <f t="shared" si="0"/>
        <v>pr</v>
      </c>
      <c r="C33" t="str">
        <f>B33&amp;Cards!C33</f>
        <v>pr32</v>
      </c>
      <c r="D33">
        <f>Cards!J33</f>
        <v>2</v>
      </c>
      <c r="E33" t="b">
        <f>VLOOKUP(Cards!E33,Types,2, FALSE)</f>
        <v>1</v>
      </c>
      <c r="F33" t="str">
        <f t="shared" si="1"/>
        <v xml:space="preserve">pr32: new CardInfo(2, true), </v>
      </c>
    </row>
    <row r="34" spans="1:6" x14ac:dyDescent="0.25">
      <c r="A34" t="str">
        <f>Cards!B34</f>
        <v>Premiere</v>
      </c>
      <c r="B34" t="str">
        <f t="shared" si="0"/>
        <v>pr</v>
      </c>
      <c r="C34" t="str">
        <f>B34&amp;Cards!C34</f>
        <v>pr33</v>
      </c>
      <c r="D34">
        <f>Cards!J34</f>
        <v>2</v>
      </c>
      <c r="E34" t="b">
        <f>VLOOKUP(Cards!E34,Types,2, FALSE)</f>
        <v>1</v>
      </c>
      <c r="F34" t="str">
        <f t="shared" si="1"/>
        <v xml:space="preserve">pr33: new CardInfo(2, true), </v>
      </c>
    </row>
    <row r="35" spans="1:6" x14ac:dyDescent="0.25">
      <c r="A35" t="str">
        <f>Cards!B35</f>
        <v>Premiere</v>
      </c>
      <c r="B35" t="str">
        <f t="shared" si="0"/>
        <v>pr</v>
      </c>
      <c r="C35" t="str">
        <f>B35&amp;Cards!C35</f>
        <v>pr34</v>
      </c>
      <c r="D35">
        <f>Cards!J35</f>
        <v>3</v>
      </c>
      <c r="E35" t="b">
        <f>VLOOKUP(Cards!E35,Types,2, FALSE)</f>
        <v>1</v>
      </c>
      <c r="F35" t="str">
        <f t="shared" si="1"/>
        <v xml:space="preserve">pr34: new CardInfo(3, true), </v>
      </c>
    </row>
    <row r="36" spans="1:6" x14ac:dyDescent="0.25">
      <c r="A36" t="str">
        <f>Cards!B36</f>
        <v>Premiere</v>
      </c>
      <c r="B36" t="str">
        <f t="shared" si="0"/>
        <v>pr</v>
      </c>
      <c r="C36" t="str">
        <f>B36&amp;Cards!C36</f>
        <v>pr35</v>
      </c>
      <c r="D36">
        <f>Cards!J36</f>
        <v>1</v>
      </c>
      <c r="E36" t="b">
        <f>VLOOKUP(Cards!E36,Types,2, FALSE)</f>
        <v>1</v>
      </c>
      <c r="F36" t="str">
        <f t="shared" si="1"/>
        <v xml:space="preserve">pr35: new CardInfo(1, true), </v>
      </c>
    </row>
    <row r="37" spans="1:6" x14ac:dyDescent="0.25">
      <c r="A37" t="str">
        <f>Cards!B37</f>
        <v>Premiere</v>
      </c>
      <c r="B37" t="str">
        <f t="shared" si="0"/>
        <v>pr</v>
      </c>
      <c r="C37" t="str">
        <f>B37&amp;Cards!C37</f>
        <v>pr36</v>
      </c>
      <c r="D37">
        <f>Cards!J37</f>
        <v>3</v>
      </c>
      <c r="E37" t="b">
        <f>VLOOKUP(Cards!E37,Types,2, FALSE)</f>
        <v>1</v>
      </c>
      <c r="F37" t="str">
        <f t="shared" si="1"/>
        <v xml:space="preserve">pr36: new CardInfo(3, true), </v>
      </c>
    </row>
    <row r="38" spans="1:6" x14ac:dyDescent="0.25">
      <c r="A38" t="str">
        <f>Cards!B38</f>
        <v>Premiere</v>
      </c>
      <c r="B38" t="str">
        <f t="shared" si="0"/>
        <v>pr</v>
      </c>
      <c r="C38" t="str">
        <f>B38&amp;Cards!C38</f>
        <v>pr37</v>
      </c>
      <c r="D38">
        <f>Cards!J38</f>
        <v>1</v>
      </c>
      <c r="E38" t="b">
        <f>VLOOKUP(Cards!E38,Types,2, FALSE)</f>
        <v>1</v>
      </c>
      <c r="F38" t="str">
        <f t="shared" si="1"/>
        <v xml:space="preserve">pr37: new CardInfo(1, true), </v>
      </c>
    </row>
    <row r="39" spans="1:6" x14ac:dyDescent="0.25">
      <c r="A39" t="str">
        <f>Cards!B39</f>
        <v>Premiere</v>
      </c>
      <c r="B39" t="str">
        <f t="shared" si="0"/>
        <v>pr</v>
      </c>
      <c r="C39" t="str">
        <f>B39&amp;Cards!C39</f>
        <v>pr38</v>
      </c>
      <c r="D39">
        <f>Cards!J39</f>
        <v>3</v>
      </c>
      <c r="E39" t="b">
        <f>VLOOKUP(Cards!E39,Types,2, FALSE)</f>
        <v>1</v>
      </c>
      <c r="F39" t="str">
        <f t="shared" si="1"/>
        <v xml:space="preserve">pr38: new CardInfo(3, true), </v>
      </c>
    </row>
    <row r="40" spans="1:6" x14ac:dyDescent="0.25">
      <c r="A40" t="str">
        <f>Cards!B40</f>
        <v>Premiere</v>
      </c>
      <c r="B40" t="str">
        <f t="shared" si="0"/>
        <v>pr</v>
      </c>
      <c r="C40" t="str">
        <f>B40&amp;Cards!C40</f>
        <v>pr39</v>
      </c>
      <c r="D40">
        <f>Cards!J40</f>
        <v>2</v>
      </c>
      <c r="E40" t="b">
        <f>VLOOKUP(Cards!E40,Types,2, FALSE)</f>
        <v>1</v>
      </c>
      <c r="F40" t="str">
        <f t="shared" si="1"/>
        <v xml:space="preserve">pr39: new CardInfo(2, true), </v>
      </c>
    </row>
    <row r="41" spans="1:6" x14ac:dyDescent="0.25">
      <c r="A41" t="str">
        <f>Cards!B41</f>
        <v>Premiere</v>
      </c>
      <c r="B41" t="str">
        <f t="shared" si="0"/>
        <v>pr</v>
      </c>
      <c r="C41" t="str">
        <f>B41&amp;Cards!C41</f>
        <v>pr40</v>
      </c>
      <c r="D41">
        <f>Cards!J41</f>
        <v>1</v>
      </c>
      <c r="E41" t="b">
        <f>VLOOKUP(Cards!E41,Types,2, FALSE)</f>
        <v>1</v>
      </c>
      <c r="F41" t="str">
        <f t="shared" si="1"/>
        <v xml:space="preserve">pr40: new CardInfo(1, true), </v>
      </c>
    </row>
    <row r="42" spans="1:6" x14ac:dyDescent="0.25">
      <c r="A42" t="str">
        <f>Cards!B42</f>
        <v>Premiere</v>
      </c>
      <c r="B42" t="str">
        <f t="shared" si="0"/>
        <v>pr</v>
      </c>
      <c r="C42" t="str">
        <f>B42&amp;Cards!C42</f>
        <v>pr41</v>
      </c>
      <c r="D42">
        <f>Cards!J42</f>
        <v>1</v>
      </c>
      <c r="E42" t="b">
        <f>VLOOKUP(Cards!E42,Types,2, FALSE)</f>
        <v>1</v>
      </c>
      <c r="F42" t="str">
        <f t="shared" si="1"/>
        <v xml:space="preserve">pr41: new CardInfo(1, true), </v>
      </c>
    </row>
    <row r="43" spans="1:6" x14ac:dyDescent="0.25">
      <c r="A43" t="str">
        <f>Cards!B43</f>
        <v>Premiere</v>
      </c>
      <c r="B43" t="str">
        <f t="shared" si="0"/>
        <v>pr</v>
      </c>
      <c r="C43" t="str">
        <f>B43&amp;Cards!C43</f>
        <v>pr42</v>
      </c>
      <c r="D43">
        <f>Cards!J43</f>
        <v>1</v>
      </c>
      <c r="E43" t="b">
        <f>VLOOKUP(Cards!E43,Types,2, FALSE)</f>
        <v>1</v>
      </c>
      <c r="F43" t="str">
        <f t="shared" si="1"/>
        <v xml:space="preserve">pr42: new CardInfo(1, true), </v>
      </c>
    </row>
    <row r="44" spans="1:6" x14ac:dyDescent="0.25">
      <c r="A44" t="str">
        <f>Cards!B44</f>
        <v>Premiere</v>
      </c>
      <c r="B44" t="str">
        <f t="shared" si="0"/>
        <v>pr</v>
      </c>
      <c r="C44" t="str">
        <f>B44&amp;Cards!C44</f>
        <v>pr43</v>
      </c>
      <c r="D44">
        <f>Cards!J44</f>
        <v>1</v>
      </c>
      <c r="E44" t="b">
        <f>VLOOKUP(Cards!E44,Types,2, FALSE)</f>
        <v>1</v>
      </c>
      <c r="F44" t="str">
        <f t="shared" si="1"/>
        <v xml:space="preserve">pr43: new CardInfo(1, true), </v>
      </c>
    </row>
    <row r="45" spans="1:6" x14ac:dyDescent="0.25">
      <c r="A45" t="str">
        <f>Cards!B45</f>
        <v>Premiere</v>
      </c>
      <c r="B45" t="str">
        <f t="shared" si="0"/>
        <v>pr</v>
      </c>
      <c r="C45" t="str">
        <f>B45&amp;Cards!C45</f>
        <v>pr44</v>
      </c>
      <c r="D45">
        <f>Cards!J45</f>
        <v>1</v>
      </c>
      <c r="E45" t="b">
        <f>VLOOKUP(Cards!E45,Types,2, FALSE)</f>
        <v>1</v>
      </c>
      <c r="F45" t="str">
        <f t="shared" si="1"/>
        <v xml:space="preserve">pr44: new CardInfo(1, true), </v>
      </c>
    </row>
    <row r="46" spans="1:6" x14ac:dyDescent="0.25">
      <c r="A46" t="str">
        <f>Cards!B46</f>
        <v>Premiere</v>
      </c>
      <c r="B46" t="str">
        <f t="shared" si="0"/>
        <v>pr</v>
      </c>
      <c r="C46" t="str">
        <f>B46&amp;Cards!C46</f>
        <v>pr45</v>
      </c>
      <c r="D46">
        <f>Cards!J46</f>
        <v>2</v>
      </c>
      <c r="E46" t="b">
        <f>VLOOKUP(Cards!E46,Types,2, FALSE)</f>
        <v>1</v>
      </c>
      <c r="F46" t="str">
        <f t="shared" si="1"/>
        <v xml:space="preserve">pr45: new CardInfo(2, true), </v>
      </c>
    </row>
    <row r="47" spans="1:6" x14ac:dyDescent="0.25">
      <c r="A47" t="str">
        <f>Cards!B47</f>
        <v>Premiere</v>
      </c>
      <c r="B47" t="str">
        <f t="shared" si="0"/>
        <v>pr</v>
      </c>
      <c r="C47" t="str">
        <f>B47&amp;Cards!C47</f>
        <v>pr46</v>
      </c>
      <c r="D47">
        <f>Cards!J47</f>
        <v>3</v>
      </c>
      <c r="E47" t="b">
        <f>VLOOKUP(Cards!E47,Types,2, FALSE)</f>
        <v>1</v>
      </c>
      <c r="F47" t="str">
        <f t="shared" si="1"/>
        <v xml:space="preserve">pr46: new CardInfo(3, true), </v>
      </c>
    </row>
    <row r="48" spans="1:6" x14ac:dyDescent="0.25">
      <c r="A48" t="str">
        <f>Cards!B48</f>
        <v>Premiere</v>
      </c>
      <c r="B48" t="str">
        <f t="shared" si="0"/>
        <v>pr</v>
      </c>
      <c r="C48" t="str">
        <f>B48&amp;Cards!C48</f>
        <v>pr47</v>
      </c>
      <c r="D48">
        <f>Cards!J48</f>
        <v>1</v>
      </c>
      <c r="E48" t="b">
        <f>VLOOKUP(Cards!E48,Types,2, FALSE)</f>
        <v>1</v>
      </c>
      <c r="F48" t="str">
        <f t="shared" si="1"/>
        <v xml:space="preserve">pr47: new CardInfo(1, true), </v>
      </c>
    </row>
    <row r="49" spans="1:6" x14ac:dyDescent="0.25">
      <c r="A49" t="str">
        <f>Cards!B49</f>
        <v>Premiere</v>
      </c>
      <c r="B49" t="str">
        <f t="shared" si="0"/>
        <v>pr</v>
      </c>
      <c r="C49" t="str">
        <f>B49&amp;Cards!C49</f>
        <v>pr48</v>
      </c>
      <c r="D49">
        <f>Cards!J49</f>
        <v>1</v>
      </c>
      <c r="E49" t="b">
        <f>VLOOKUP(Cards!E49,Types,2, FALSE)</f>
        <v>1</v>
      </c>
      <c r="F49" t="str">
        <f t="shared" si="1"/>
        <v xml:space="preserve">pr48: new CardInfo(1, true), </v>
      </c>
    </row>
    <row r="50" spans="1:6" x14ac:dyDescent="0.25">
      <c r="A50" t="str">
        <f>Cards!B50</f>
        <v>Premiere</v>
      </c>
      <c r="B50" t="str">
        <f t="shared" si="0"/>
        <v>pr</v>
      </c>
      <c r="C50" t="str">
        <f>B50&amp;Cards!C50</f>
        <v>pr49</v>
      </c>
      <c r="D50">
        <f>Cards!J50</f>
        <v>3</v>
      </c>
      <c r="E50" t="b">
        <f>VLOOKUP(Cards!E50,Types,2, FALSE)</f>
        <v>1</v>
      </c>
      <c r="F50" t="str">
        <f t="shared" si="1"/>
        <v xml:space="preserve">pr49: new CardInfo(3, true), </v>
      </c>
    </row>
    <row r="51" spans="1:6" x14ac:dyDescent="0.25">
      <c r="A51" t="str">
        <f>Cards!B51</f>
        <v>Premiere</v>
      </c>
      <c r="B51" t="str">
        <f t="shared" si="0"/>
        <v>pr</v>
      </c>
      <c r="C51" t="str">
        <f>B51&amp;Cards!C51</f>
        <v>pr50</v>
      </c>
      <c r="D51">
        <f>Cards!J51</f>
        <v>1</v>
      </c>
      <c r="E51" t="b">
        <f>VLOOKUP(Cards!E51,Types,2, FALSE)</f>
        <v>1</v>
      </c>
      <c r="F51" t="str">
        <f t="shared" si="1"/>
        <v xml:space="preserve">pr50: new CardInfo(1, true), </v>
      </c>
    </row>
    <row r="52" spans="1:6" x14ac:dyDescent="0.25">
      <c r="A52" t="str">
        <f>Cards!B52</f>
        <v>Premiere</v>
      </c>
      <c r="B52" t="str">
        <f t="shared" si="0"/>
        <v>pr</v>
      </c>
      <c r="C52" t="str">
        <f>B52&amp;Cards!C52</f>
        <v>pr51</v>
      </c>
      <c r="D52">
        <f>Cards!J52</f>
        <v>3</v>
      </c>
      <c r="E52" t="b">
        <f>VLOOKUP(Cards!E52,Types,2, FALSE)</f>
        <v>1</v>
      </c>
      <c r="F52" t="str">
        <f t="shared" si="1"/>
        <v xml:space="preserve">pr51: new CardInfo(3, true), </v>
      </c>
    </row>
    <row r="53" spans="1:6" x14ac:dyDescent="0.25">
      <c r="A53" t="str">
        <f>Cards!B53</f>
        <v>Premiere</v>
      </c>
      <c r="B53" t="str">
        <f t="shared" si="0"/>
        <v>pr</v>
      </c>
      <c r="C53" t="str">
        <f>B53&amp;Cards!C53</f>
        <v>pr52</v>
      </c>
      <c r="D53">
        <f>Cards!J53</f>
        <v>1</v>
      </c>
      <c r="E53" t="b">
        <f>VLOOKUP(Cards!E53,Types,2, FALSE)</f>
        <v>1</v>
      </c>
      <c r="F53" t="str">
        <f t="shared" si="1"/>
        <v xml:space="preserve">pr52: new CardInfo(1, true), </v>
      </c>
    </row>
    <row r="54" spans="1:6" x14ac:dyDescent="0.25">
      <c r="A54" t="str">
        <f>Cards!B54</f>
        <v>Premiere</v>
      </c>
      <c r="B54" t="str">
        <f t="shared" si="0"/>
        <v>pr</v>
      </c>
      <c r="C54" t="str">
        <f>B54&amp;Cards!C54</f>
        <v>pr53</v>
      </c>
      <c r="D54">
        <f>Cards!J54</f>
        <v>2</v>
      </c>
      <c r="E54" t="b">
        <f>VLOOKUP(Cards!E54,Types,2, FALSE)</f>
        <v>1</v>
      </c>
      <c r="F54" t="str">
        <f t="shared" si="1"/>
        <v xml:space="preserve">pr53: new CardInfo(2, true), </v>
      </c>
    </row>
    <row r="55" spans="1:6" x14ac:dyDescent="0.25">
      <c r="A55" t="str">
        <f>Cards!B55</f>
        <v>Premiere</v>
      </c>
      <c r="B55" t="str">
        <f t="shared" si="0"/>
        <v>pr</v>
      </c>
      <c r="C55" t="str">
        <f>B55&amp;Cards!C55</f>
        <v>pr54</v>
      </c>
      <c r="D55">
        <f>Cards!J55</f>
        <v>1</v>
      </c>
      <c r="E55" t="b">
        <f>VLOOKUP(Cards!E55,Types,2, FALSE)</f>
        <v>1</v>
      </c>
      <c r="F55" t="str">
        <f t="shared" si="1"/>
        <v xml:space="preserve">pr54: new CardInfo(1, true), </v>
      </c>
    </row>
    <row r="56" spans="1:6" x14ac:dyDescent="0.25">
      <c r="A56" t="str">
        <f>Cards!B56</f>
        <v>Premiere</v>
      </c>
      <c r="B56" t="str">
        <f t="shared" si="0"/>
        <v>pr</v>
      </c>
      <c r="C56" t="str">
        <f>B56&amp;Cards!C56</f>
        <v>pr55</v>
      </c>
      <c r="D56">
        <f>Cards!J56</f>
        <v>1</v>
      </c>
      <c r="E56" t="b">
        <f>VLOOKUP(Cards!E56,Types,2, FALSE)</f>
        <v>1</v>
      </c>
      <c r="F56" t="str">
        <f t="shared" si="1"/>
        <v xml:space="preserve">pr55: new CardInfo(1, true), </v>
      </c>
    </row>
    <row r="57" spans="1:6" x14ac:dyDescent="0.25">
      <c r="A57" t="str">
        <f>Cards!B57</f>
        <v>Premiere</v>
      </c>
      <c r="B57" t="str">
        <f t="shared" si="0"/>
        <v>pr</v>
      </c>
      <c r="C57" t="str">
        <f>B57&amp;Cards!C57</f>
        <v>pr56</v>
      </c>
      <c r="D57">
        <f>Cards!J57</f>
        <v>1</v>
      </c>
      <c r="E57" t="b">
        <f>VLOOKUP(Cards!E57,Types,2, FALSE)</f>
        <v>1</v>
      </c>
      <c r="F57" t="str">
        <f t="shared" si="1"/>
        <v xml:space="preserve">pr56: new CardInfo(1, true), </v>
      </c>
    </row>
    <row r="58" spans="1:6" x14ac:dyDescent="0.25">
      <c r="A58" t="str">
        <f>Cards!B58</f>
        <v>Premiere</v>
      </c>
      <c r="B58" t="str">
        <f t="shared" si="0"/>
        <v>pr</v>
      </c>
      <c r="C58" t="str">
        <f>B58&amp;Cards!C58</f>
        <v>pr57</v>
      </c>
      <c r="D58">
        <f>Cards!J58</f>
        <v>1</v>
      </c>
      <c r="E58" t="b">
        <f>VLOOKUP(Cards!E58,Types,2, FALSE)</f>
        <v>1</v>
      </c>
      <c r="F58" t="str">
        <f t="shared" si="1"/>
        <v xml:space="preserve">pr57: new CardInfo(1, true), </v>
      </c>
    </row>
    <row r="59" spans="1:6" x14ac:dyDescent="0.25">
      <c r="A59" t="str">
        <f>Cards!B59</f>
        <v>Premiere</v>
      </c>
      <c r="B59" t="str">
        <f t="shared" si="0"/>
        <v>pr</v>
      </c>
      <c r="C59" t="str">
        <f>B59&amp;Cards!C59</f>
        <v>pr58</v>
      </c>
      <c r="D59">
        <f>Cards!J59</f>
        <v>1</v>
      </c>
      <c r="E59" t="b">
        <f>VLOOKUP(Cards!E59,Types,2, FALSE)</f>
        <v>1</v>
      </c>
      <c r="F59" t="str">
        <f t="shared" si="1"/>
        <v xml:space="preserve">pr58: new CardInfo(1, true), </v>
      </c>
    </row>
    <row r="60" spans="1:6" x14ac:dyDescent="0.25">
      <c r="A60" t="str">
        <f>Cards!B60</f>
        <v>Premiere</v>
      </c>
      <c r="B60" t="str">
        <f t="shared" si="0"/>
        <v>pr</v>
      </c>
      <c r="C60" t="str">
        <f>B60&amp;Cards!C60</f>
        <v>pr59</v>
      </c>
      <c r="D60">
        <f>Cards!J60</f>
        <v>1</v>
      </c>
      <c r="E60" t="b">
        <f>VLOOKUP(Cards!E60,Types,2, FALSE)</f>
        <v>1</v>
      </c>
      <c r="F60" t="str">
        <f t="shared" si="1"/>
        <v xml:space="preserve">pr59: new CardInfo(1, true), </v>
      </c>
    </row>
    <row r="61" spans="1:6" x14ac:dyDescent="0.25">
      <c r="A61" t="str">
        <f>Cards!B61</f>
        <v>Premiere</v>
      </c>
      <c r="B61" t="str">
        <f t="shared" si="0"/>
        <v>pr</v>
      </c>
      <c r="C61" t="str">
        <f>B61&amp;Cards!C61</f>
        <v>pr60</v>
      </c>
      <c r="D61">
        <f>Cards!J61</f>
        <v>2</v>
      </c>
      <c r="E61" t="b">
        <f>VLOOKUP(Cards!E61,Types,2, FALSE)</f>
        <v>1</v>
      </c>
      <c r="F61" t="str">
        <f t="shared" si="1"/>
        <v xml:space="preserve">pr60: new CardInfo(2, true), </v>
      </c>
    </row>
    <row r="62" spans="1:6" x14ac:dyDescent="0.25">
      <c r="A62" t="str">
        <f>Cards!B62</f>
        <v>Premiere</v>
      </c>
      <c r="B62" t="str">
        <f t="shared" si="0"/>
        <v>pr</v>
      </c>
      <c r="C62" t="str">
        <f>B62&amp;Cards!C62</f>
        <v>pr61</v>
      </c>
      <c r="D62">
        <f>Cards!J62</f>
        <v>2</v>
      </c>
      <c r="E62" t="b">
        <f>VLOOKUP(Cards!E62,Types,2, FALSE)</f>
        <v>1</v>
      </c>
      <c r="F62" t="str">
        <f t="shared" si="1"/>
        <v xml:space="preserve">pr61: new CardInfo(2, true), </v>
      </c>
    </row>
    <row r="63" spans="1:6" x14ac:dyDescent="0.25">
      <c r="A63" t="str">
        <f>Cards!B63</f>
        <v>Premiere</v>
      </c>
      <c r="B63" t="str">
        <f t="shared" si="0"/>
        <v>pr</v>
      </c>
      <c r="C63" t="str">
        <f>B63&amp;Cards!C63</f>
        <v>pr62</v>
      </c>
      <c r="D63">
        <f>Cards!J63</f>
        <v>2</v>
      </c>
      <c r="E63" t="b">
        <f>VLOOKUP(Cards!E63,Types,2, FALSE)</f>
        <v>1</v>
      </c>
      <c r="F63" t="str">
        <f t="shared" si="1"/>
        <v xml:space="preserve">pr62: new CardInfo(2, true), </v>
      </c>
    </row>
    <row r="64" spans="1:6" x14ac:dyDescent="0.25">
      <c r="A64" t="str">
        <f>Cards!B64</f>
        <v>Premiere</v>
      </c>
      <c r="B64" t="str">
        <f t="shared" si="0"/>
        <v>pr</v>
      </c>
      <c r="C64" t="str">
        <f>B64&amp;Cards!C64</f>
        <v>pr63</v>
      </c>
      <c r="D64">
        <f>Cards!J64</f>
        <v>3</v>
      </c>
      <c r="E64" t="b">
        <f>VLOOKUP(Cards!E64,Types,2, FALSE)</f>
        <v>1</v>
      </c>
      <c r="F64" t="str">
        <f t="shared" si="1"/>
        <v xml:space="preserve">pr63: new CardInfo(3, true), </v>
      </c>
    </row>
    <row r="65" spans="1:6" x14ac:dyDescent="0.25">
      <c r="A65" t="str">
        <f>Cards!B65</f>
        <v>Premiere</v>
      </c>
      <c r="B65" t="str">
        <f t="shared" si="0"/>
        <v>pr</v>
      </c>
      <c r="C65" t="str">
        <f>B65&amp;Cards!C65</f>
        <v>pr64</v>
      </c>
      <c r="D65">
        <f>Cards!J65</f>
        <v>2</v>
      </c>
      <c r="E65" t="b">
        <f>VLOOKUP(Cards!E65,Types,2, FALSE)</f>
        <v>1</v>
      </c>
      <c r="F65" t="str">
        <f t="shared" si="1"/>
        <v xml:space="preserve">pr64: new CardInfo(2, true), </v>
      </c>
    </row>
    <row r="66" spans="1:6" x14ac:dyDescent="0.25">
      <c r="A66" t="str">
        <f>Cards!B66</f>
        <v>Premiere</v>
      </c>
      <c r="B66" t="str">
        <f t="shared" ref="B66:B129" si="2">VLOOKUP(A66, Sets, 2, FALSE)</f>
        <v>pr</v>
      </c>
      <c r="C66" t="str">
        <f>B66&amp;Cards!C66</f>
        <v>pr65</v>
      </c>
      <c r="D66">
        <f>Cards!J66</f>
        <v>3</v>
      </c>
      <c r="E66" t="b">
        <f>VLOOKUP(Cards!E66,Types,2, FALSE)</f>
        <v>1</v>
      </c>
      <c r="F66" t="str">
        <f t="shared" si="1"/>
        <v xml:space="preserve">pr65: new CardInfo(3, true), </v>
      </c>
    </row>
    <row r="67" spans="1:6" x14ac:dyDescent="0.25">
      <c r="A67" t="str">
        <f>Cards!B67</f>
        <v>Premiere</v>
      </c>
      <c r="B67" t="str">
        <f t="shared" si="2"/>
        <v>pr</v>
      </c>
      <c r="C67" t="str">
        <f>B67&amp;Cards!C67</f>
        <v>pr66</v>
      </c>
      <c r="D67">
        <f>Cards!J67</f>
        <v>2</v>
      </c>
      <c r="E67" t="b">
        <f>VLOOKUP(Cards!E67,Types,2, FALSE)</f>
        <v>1</v>
      </c>
      <c r="F67" t="str">
        <f t="shared" ref="F67:F130" si="3">C67 &amp; ": new CardInfo("&amp;D67&amp;", "&amp;LOWER(E67)&amp;"), "</f>
        <v xml:space="preserve">pr66: new CardInfo(2, true), </v>
      </c>
    </row>
    <row r="68" spans="1:6" x14ac:dyDescent="0.25">
      <c r="A68" t="str">
        <f>Cards!B68</f>
        <v>Premiere</v>
      </c>
      <c r="B68" t="str">
        <f t="shared" si="2"/>
        <v>pr</v>
      </c>
      <c r="C68" t="str">
        <f>B68&amp;Cards!C68</f>
        <v>pr67</v>
      </c>
      <c r="D68">
        <f>Cards!J68</f>
        <v>2</v>
      </c>
      <c r="E68" t="b">
        <f>VLOOKUP(Cards!E68,Types,2, FALSE)</f>
        <v>1</v>
      </c>
      <c r="F68" t="str">
        <f t="shared" si="3"/>
        <v xml:space="preserve">pr67: new CardInfo(2, true), </v>
      </c>
    </row>
    <row r="69" spans="1:6" x14ac:dyDescent="0.25">
      <c r="A69" t="str">
        <f>Cards!B69</f>
        <v>Premiere</v>
      </c>
      <c r="B69" t="str">
        <f t="shared" si="2"/>
        <v>pr</v>
      </c>
      <c r="C69" t="str">
        <f>B69&amp;Cards!C69</f>
        <v>pr68</v>
      </c>
      <c r="D69">
        <f>Cards!J69</f>
        <v>2</v>
      </c>
      <c r="E69" t="b">
        <f>VLOOKUP(Cards!E69,Types,2, FALSE)</f>
        <v>1</v>
      </c>
      <c r="F69" t="str">
        <f t="shared" si="3"/>
        <v xml:space="preserve">pr68: new CardInfo(2, true), </v>
      </c>
    </row>
    <row r="70" spans="1:6" x14ac:dyDescent="0.25">
      <c r="A70" t="str">
        <f>Cards!B70</f>
        <v>Premiere</v>
      </c>
      <c r="B70" t="str">
        <f t="shared" si="2"/>
        <v>pr</v>
      </c>
      <c r="C70" t="str">
        <f>B70&amp;Cards!C70</f>
        <v>pr69</v>
      </c>
      <c r="D70">
        <f>Cards!J70</f>
        <v>1</v>
      </c>
      <c r="E70" t="b">
        <f>VLOOKUP(Cards!E70,Types,2, FALSE)</f>
        <v>1</v>
      </c>
      <c r="F70" t="str">
        <f t="shared" si="3"/>
        <v xml:space="preserve">pr69: new CardInfo(1, true), </v>
      </c>
    </row>
    <row r="71" spans="1:6" x14ac:dyDescent="0.25">
      <c r="A71" t="str">
        <f>Cards!B71</f>
        <v>Premiere</v>
      </c>
      <c r="B71" t="str">
        <f t="shared" si="2"/>
        <v>pr</v>
      </c>
      <c r="C71" t="str">
        <f>B71&amp;Cards!C71</f>
        <v>pr70</v>
      </c>
      <c r="D71">
        <f>Cards!J71</f>
        <v>3</v>
      </c>
      <c r="E71" t="b">
        <f>VLOOKUP(Cards!E71,Types,2, FALSE)</f>
        <v>1</v>
      </c>
      <c r="F71" t="str">
        <f t="shared" si="3"/>
        <v xml:space="preserve">pr70: new CardInfo(3, true), </v>
      </c>
    </row>
    <row r="72" spans="1:6" x14ac:dyDescent="0.25">
      <c r="A72" t="str">
        <f>Cards!B72</f>
        <v>Premiere</v>
      </c>
      <c r="B72" t="str">
        <f t="shared" si="2"/>
        <v>pr</v>
      </c>
      <c r="C72" t="str">
        <f>B72&amp;Cards!C72</f>
        <v>pr71</v>
      </c>
      <c r="D72">
        <f>Cards!J72</f>
        <v>2</v>
      </c>
      <c r="E72" t="b">
        <f>VLOOKUP(Cards!E72,Types,2, FALSE)</f>
        <v>1</v>
      </c>
      <c r="F72" t="str">
        <f t="shared" si="3"/>
        <v xml:space="preserve">pr71: new CardInfo(2, true), </v>
      </c>
    </row>
    <row r="73" spans="1:6" x14ac:dyDescent="0.25">
      <c r="A73" t="str">
        <f>Cards!B73</f>
        <v>Premiere</v>
      </c>
      <c r="B73" t="str">
        <f t="shared" si="2"/>
        <v>pr</v>
      </c>
      <c r="C73" t="str">
        <f>B73&amp;Cards!C73</f>
        <v>pr72</v>
      </c>
      <c r="D73">
        <f>Cards!J73</f>
        <v>2</v>
      </c>
      <c r="E73" t="b">
        <f>VLOOKUP(Cards!E73,Types,2, FALSE)</f>
        <v>1</v>
      </c>
      <c r="F73" t="str">
        <f t="shared" si="3"/>
        <v xml:space="preserve">pr72: new CardInfo(2, true), </v>
      </c>
    </row>
    <row r="74" spans="1:6" x14ac:dyDescent="0.25">
      <c r="A74" t="str">
        <f>Cards!B74</f>
        <v>Premiere</v>
      </c>
      <c r="B74" t="str">
        <f t="shared" si="2"/>
        <v>pr</v>
      </c>
      <c r="C74" t="str">
        <f>B74&amp;Cards!C74</f>
        <v>pr73</v>
      </c>
      <c r="D74">
        <f>Cards!J74</f>
        <v>1</v>
      </c>
      <c r="E74" t="b">
        <f>VLOOKUP(Cards!E74,Types,2, FALSE)</f>
        <v>1</v>
      </c>
      <c r="F74" t="str">
        <f t="shared" si="3"/>
        <v xml:space="preserve">pr73: new CardInfo(1, true), </v>
      </c>
    </row>
    <row r="75" spans="1:6" x14ac:dyDescent="0.25">
      <c r="A75" t="str">
        <f>Cards!B75</f>
        <v>Premiere</v>
      </c>
      <c r="B75" t="str">
        <f t="shared" si="2"/>
        <v>pr</v>
      </c>
      <c r="C75" t="str">
        <f>B75&amp;Cards!C75</f>
        <v>pr74</v>
      </c>
      <c r="D75">
        <f>Cards!J75</f>
        <v>2</v>
      </c>
      <c r="E75" t="b">
        <f>VLOOKUP(Cards!E75,Types,2, FALSE)</f>
        <v>1</v>
      </c>
      <c r="F75" t="str">
        <f t="shared" si="3"/>
        <v xml:space="preserve">pr74: new CardInfo(2, true), </v>
      </c>
    </row>
    <row r="76" spans="1:6" x14ac:dyDescent="0.25">
      <c r="A76" t="str">
        <f>Cards!B76</f>
        <v>Premiere</v>
      </c>
      <c r="B76" t="str">
        <f t="shared" si="2"/>
        <v>pr</v>
      </c>
      <c r="C76" t="str">
        <f>B76&amp;Cards!C76</f>
        <v>pr75</v>
      </c>
      <c r="D76">
        <f>Cards!J76</f>
        <v>1</v>
      </c>
      <c r="E76" t="b">
        <f>VLOOKUP(Cards!E76,Types,2, FALSE)</f>
        <v>1</v>
      </c>
      <c r="F76" t="str">
        <f t="shared" si="3"/>
        <v xml:space="preserve">pr75: new CardInfo(1, true), </v>
      </c>
    </row>
    <row r="77" spans="1:6" x14ac:dyDescent="0.25">
      <c r="A77" t="str">
        <f>Cards!B77</f>
        <v>Premiere</v>
      </c>
      <c r="B77" t="str">
        <f t="shared" si="2"/>
        <v>pr</v>
      </c>
      <c r="C77" t="str">
        <f>B77&amp;Cards!C77</f>
        <v>pr76</v>
      </c>
      <c r="D77">
        <f>Cards!J77</f>
        <v>1</v>
      </c>
      <c r="E77" t="b">
        <f>VLOOKUP(Cards!E77,Types,2, FALSE)</f>
        <v>1</v>
      </c>
      <c r="F77" t="str">
        <f t="shared" si="3"/>
        <v xml:space="preserve">pr76: new CardInfo(1, true), </v>
      </c>
    </row>
    <row r="78" spans="1:6" x14ac:dyDescent="0.25">
      <c r="A78" t="str">
        <f>Cards!B78</f>
        <v>Premiere</v>
      </c>
      <c r="B78" t="str">
        <f t="shared" si="2"/>
        <v>pr</v>
      </c>
      <c r="C78" t="str">
        <f>B78&amp;Cards!C78</f>
        <v>pr77</v>
      </c>
      <c r="D78">
        <f>Cards!J78</f>
        <v>2</v>
      </c>
      <c r="E78" t="b">
        <f>VLOOKUP(Cards!E78,Types,2, FALSE)</f>
        <v>1</v>
      </c>
      <c r="F78" t="str">
        <f t="shared" si="3"/>
        <v xml:space="preserve">pr77: new CardInfo(2, true), </v>
      </c>
    </row>
    <row r="79" spans="1:6" x14ac:dyDescent="0.25">
      <c r="A79" t="str">
        <f>Cards!B79</f>
        <v>Premiere</v>
      </c>
      <c r="B79" t="str">
        <f t="shared" si="2"/>
        <v>pr</v>
      </c>
      <c r="C79" t="str">
        <f>B79&amp;Cards!C79</f>
        <v>pr78</v>
      </c>
      <c r="D79">
        <f>Cards!J79</f>
        <v>1</v>
      </c>
      <c r="E79" t="b">
        <f>VLOOKUP(Cards!E79,Types,2, FALSE)</f>
        <v>1</v>
      </c>
      <c r="F79" t="str">
        <f t="shared" si="3"/>
        <v xml:space="preserve">pr78: new CardInfo(1, true), </v>
      </c>
    </row>
    <row r="80" spans="1:6" x14ac:dyDescent="0.25">
      <c r="A80" t="str">
        <f>Cards!B80</f>
        <v>Premiere</v>
      </c>
      <c r="B80" t="str">
        <f t="shared" si="2"/>
        <v>pr</v>
      </c>
      <c r="C80" t="str">
        <f>B80&amp;Cards!C80</f>
        <v>pr79</v>
      </c>
      <c r="D80">
        <f>Cards!J80</f>
        <v>2</v>
      </c>
      <c r="E80" t="b">
        <f>VLOOKUP(Cards!E80,Types,2, FALSE)</f>
        <v>1</v>
      </c>
      <c r="F80" t="str">
        <f t="shared" si="3"/>
        <v xml:space="preserve">pr79: new CardInfo(2, true), </v>
      </c>
    </row>
    <row r="81" spans="1:6" x14ac:dyDescent="0.25">
      <c r="A81" t="str">
        <f>Cards!B81</f>
        <v>Premiere</v>
      </c>
      <c r="B81" t="str">
        <f t="shared" si="2"/>
        <v>pr</v>
      </c>
      <c r="C81" t="str">
        <f>B81&amp;Cards!C81</f>
        <v>pr80</v>
      </c>
      <c r="D81">
        <f>Cards!J81</f>
        <v>2</v>
      </c>
      <c r="E81" t="b">
        <f>VLOOKUP(Cards!E81,Types,2, FALSE)</f>
        <v>1</v>
      </c>
      <c r="F81" t="str">
        <f t="shared" si="3"/>
        <v xml:space="preserve">pr80: new CardInfo(2, true), </v>
      </c>
    </row>
    <row r="82" spans="1:6" x14ac:dyDescent="0.25">
      <c r="A82" t="str">
        <f>Cards!B82</f>
        <v>Premiere</v>
      </c>
      <c r="B82" t="str">
        <f t="shared" si="2"/>
        <v>pr</v>
      </c>
      <c r="C82" t="str">
        <f>B82&amp;Cards!C82</f>
        <v>pr81</v>
      </c>
      <c r="D82">
        <f>Cards!J82</f>
        <v>2</v>
      </c>
      <c r="E82" t="b">
        <f>VLOOKUP(Cards!E82,Types,2, FALSE)</f>
        <v>1</v>
      </c>
      <c r="F82" t="str">
        <f t="shared" si="3"/>
        <v xml:space="preserve">pr81: new CardInfo(2, true), </v>
      </c>
    </row>
    <row r="83" spans="1:6" x14ac:dyDescent="0.25">
      <c r="A83" t="str">
        <f>Cards!B83</f>
        <v>Premiere</v>
      </c>
      <c r="B83" t="str">
        <f t="shared" si="2"/>
        <v>pr</v>
      </c>
      <c r="C83" t="str">
        <f>B83&amp;Cards!C83</f>
        <v>pr82</v>
      </c>
      <c r="D83">
        <f>Cards!J83</f>
        <v>1</v>
      </c>
      <c r="E83" t="b">
        <f>VLOOKUP(Cards!E83,Types,2, FALSE)</f>
        <v>1</v>
      </c>
      <c r="F83" t="str">
        <f t="shared" si="3"/>
        <v xml:space="preserve">pr82: new CardInfo(1, true), </v>
      </c>
    </row>
    <row r="84" spans="1:6" x14ac:dyDescent="0.25">
      <c r="A84" t="str">
        <f>Cards!B84</f>
        <v>Premiere</v>
      </c>
      <c r="B84" t="str">
        <f t="shared" si="2"/>
        <v>pr</v>
      </c>
      <c r="C84" t="str">
        <f>B84&amp;Cards!C84</f>
        <v>pr83</v>
      </c>
      <c r="D84">
        <f>Cards!J84</f>
        <v>3</v>
      </c>
      <c r="E84" t="b">
        <f>VLOOKUP(Cards!E84,Types,2, FALSE)</f>
        <v>1</v>
      </c>
      <c r="F84" t="str">
        <f t="shared" si="3"/>
        <v xml:space="preserve">pr83: new CardInfo(3, true), </v>
      </c>
    </row>
    <row r="85" spans="1:6" x14ac:dyDescent="0.25">
      <c r="A85" t="str">
        <f>Cards!B85</f>
        <v>Premiere</v>
      </c>
      <c r="B85" t="str">
        <f t="shared" si="2"/>
        <v>pr</v>
      </c>
      <c r="C85" t="str">
        <f>B85&amp;Cards!C85</f>
        <v>pr84</v>
      </c>
      <c r="D85">
        <f>Cards!J85</f>
        <v>2</v>
      </c>
      <c r="E85" t="b">
        <f>VLOOKUP(Cards!E85,Types,2, FALSE)</f>
        <v>1</v>
      </c>
      <c r="F85" t="str">
        <f t="shared" si="3"/>
        <v xml:space="preserve">pr84: new CardInfo(2, true), </v>
      </c>
    </row>
    <row r="86" spans="1:6" x14ac:dyDescent="0.25">
      <c r="A86" t="str">
        <f>Cards!B86</f>
        <v>Premiere</v>
      </c>
      <c r="B86" t="str">
        <f t="shared" si="2"/>
        <v>pr</v>
      </c>
      <c r="C86" t="str">
        <f>B86&amp;Cards!C86</f>
        <v>pr85</v>
      </c>
      <c r="D86">
        <f>Cards!J86</f>
        <v>0</v>
      </c>
      <c r="E86" t="b">
        <f>VLOOKUP(Cards!E86,Types,2, FALSE)</f>
        <v>1</v>
      </c>
      <c r="F86" t="str">
        <f t="shared" si="3"/>
        <v xml:space="preserve">pr85: new CardInfo(0, true), </v>
      </c>
    </row>
    <row r="87" spans="1:6" x14ac:dyDescent="0.25">
      <c r="A87" t="str">
        <f>Cards!B87</f>
        <v>Premiere</v>
      </c>
      <c r="B87" t="str">
        <f t="shared" si="2"/>
        <v>pr</v>
      </c>
      <c r="C87" t="str">
        <f>B87&amp;Cards!C87</f>
        <v>pr86</v>
      </c>
      <c r="D87">
        <f>Cards!J87</f>
        <v>1</v>
      </c>
      <c r="E87" t="b">
        <f>VLOOKUP(Cards!E87,Types,2, FALSE)</f>
        <v>1</v>
      </c>
      <c r="F87" t="str">
        <f t="shared" si="3"/>
        <v xml:space="preserve">pr86: new CardInfo(1, true), </v>
      </c>
    </row>
    <row r="88" spans="1:6" x14ac:dyDescent="0.25">
      <c r="A88" t="str">
        <f>Cards!B88</f>
        <v>Premiere</v>
      </c>
      <c r="B88" t="str">
        <f t="shared" si="2"/>
        <v>pr</v>
      </c>
      <c r="C88" t="str">
        <f>B88&amp;Cards!C88</f>
        <v>pr87</v>
      </c>
      <c r="D88">
        <f>Cards!J88</f>
        <v>1</v>
      </c>
      <c r="E88" t="b">
        <f>VLOOKUP(Cards!E88,Types,2, FALSE)</f>
        <v>1</v>
      </c>
      <c r="F88" t="str">
        <f t="shared" si="3"/>
        <v xml:space="preserve">pr87: new CardInfo(1, true), </v>
      </c>
    </row>
    <row r="89" spans="1:6" x14ac:dyDescent="0.25">
      <c r="A89" t="str">
        <f>Cards!B89</f>
        <v>Premiere</v>
      </c>
      <c r="B89" t="str">
        <f t="shared" si="2"/>
        <v>pr</v>
      </c>
      <c r="C89" t="str">
        <f>B89&amp;Cards!C89</f>
        <v>pr88</v>
      </c>
      <c r="D89">
        <f>Cards!J89</f>
        <v>1</v>
      </c>
      <c r="E89" t="b">
        <f>VLOOKUP(Cards!E89,Types,2, FALSE)</f>
        <v>1</v>
      </c>
      <c r="F89" t="str">
        <f t="shared" si="3"/>
        <v xml:space="preserve">pr88: new CardInfo(1, true), </v>
      </c>
    </row>
    <row r="90" spans="1:6" x14ac:dyDescent="0.25">
      <c r="A90" t="str">
        <f>Cards!B90</f>
        <v>Premiere</v>
      </c>
      <c r="B90" t="str">
        <f t="shared" si="2"/>
        <v>pr</v>
      </c>
      <c r="C90" t="str">
        <f>B90&amp;Cards!C90</f>
        <v>pr89</v>
      </c>
      <c r="D90">
        <f>Cards!J90</f>
        <v>1</v>
      </c>
      <c r="E90" t="b">
        <f>VLOOKUP(Cards!E90,Types,2, FALSE)</f>
        <v>1</v>
      </c>
      <c r="F90" t="str">
        <f t="shared" si="3"/>
        <v xml:space="preserve">pr89: new CardInfo(1, true), </v>
      </c>
    </row>
    <row r="91" spans="1:6" x14ac:dyDescent="0.25">
      <c r="A91" t="str">
        <f>Cards!B91</f>
        <v>Premiere</v>
      </c>
      <c r="B91" t="str">
        <f t="shared" si="2"/>
        <v>pr</v>
      </c>
      <c r="C91" t="str">
        <f>B91&amp;Cards!C91</f>
        <v>pr90</v>
      </c>
      <c r="D91">
        <f>Cards!J91</f>
        <v>3</v>
      </c>
      <c r="E91" t="b">
        <f>VLOOKUP(Cards!E91,Types,2, FALSE)</f>
        <v>1</v>
      </c>
      <c r="F91" t="str">
        <f t="shared" si="3"/>
        <v xml:space="preserve">pr90: new CardInfo(3, true), </v>
      </c>
    </row>
    <row r="92" spans="1:6" x14ac:dyDescent="0.25">
      <c r="A92" t="str">
        <f>Cards!B92</f>
        <v>Premiere</v>
      </c>
      <c r="B92" t="str">
        <f t="shared" si="2"/>
        <v>pr</v>
      </c>
      <c r="C92" t="str">
        <f>B92&amp;Cards!C92</f>
        <v>pr91</v>
      </c>
      <c r="D92">
        <f>Cards!J92</f>
        <v>3</v>
      </c>
      <c r="E92" t="b">
        <f>VLOOKUP(Cards!E92,Types,2, FALSE)</f>
        <v>1</v>
      </c>
      <c r="F92" t="str">
        <f t="shared" si="3"/>
        <v xml:space="preserve">pr91: new CardInfo(3, true), </v>
      </c>
    </row>
    <row r="93" spans="1:6" x14ac:dyDescent="0.25">
      <c r="A93" t="str">
        <f>Cards!B93</f>
        <v>Premiere</v>
      </c>
      <c r="B93" t="str">
        <f t="shared" si="2"/>
        <v>pr</v>
      </c>
      <c r="C93" t="str">
        <f>B93&amp;Cards!C93</f>
        <v>pr92</v>
      </c>
      <c r="D93">
        <f>Cards!J93</f>
        <v>1</v>
      </c>
      <c r="E93" t="b">
        <f>VLOOKUP(Cards!E93,Types,2, FALSE)</f>
        <v>1</v>
      </c>
      <c r="F93" t="str">
        <f t="shared" si="3"/>
        <v xml:space="preserve">pr92: new CardInfo(1, true), </v>
      </c>
    </row>
    <row r="94" spans="1:6" x14ac:dyDescent="0.25">
      <c r="A94" t="str">
        <f>Cards!B94</f>
        <v>Premiere</v>
      </c>
      <c r="B94" t="str">
        <f t="shared" si="2"/>
        <v>pr</v>
      </c>
      <c r="C94" t="str">
        <f>B94&amp;Cards!C94</f>
        <v>pr93</v>
      </c>
      <c r="D94">
        <f>Cards!J94</f>
        <v>2</v>
      </c>
      <c r="E94" t="b">
        <f>VLOOKUP(Cards!E94,Types,2, FALSE)</f>
        <v>1</v>
      </c>
      <c r="F94" t="str">
        <f t="shared" si="3"/>
        <v xml:space="preserve">pr93: new CardInfo(2, true), </v>
      </c>
    </row>
    <row r="95" spans="1:6" x14ac:dyDescent="0.25">
      <c r="A95" t="str">
        <f>Cards!B95</f>
        <v>Premiere</v>
      </c>
      <c r="B95" t="str">
        <f t="shared" si="2"/>
        <v>pr</v>
      </c>
      <c r="C95" t="str">
        <f>B95&amp;Cards!C95</f>
        <v>pr94</v>
      </c>
      <c r="D95">
        <f>Cards!J95</f>
        <v>1</v>
      </c>
      <c r="E95" t="b">
        <f>VLOOKUP(Cards!E95,Types,2, FALSE)</f>
        <v>1</v>
      </c>
      <c r="F95" t="str">
        <f t="shared" si="3"/>
        <v xml:space="preserve">pr94: new CardInfo(1, true), </v>
      </c>
    </row>
    <row r="96" spans="1:6" x14ac:dyDescent="0.25">
      <c r="A96" t="str">
        <f>Cards!B96</f>
        <v>Premiere</v>
      </c>
      <c r="B96" t="str">
        <f t="shared" si="2"/>
        <v>pr</v>
      </c>
      <c r="C96" t="str">
        <f>B96&amp;Cards!C96</f>
        <v>pr95</v>
      </c>
      <c r="D96">
        <f>Cards!J96</f>
        <v>4</v>
      </c>
      <c r="E96" t="b">
        <f>VLOOKUP(Cards!E96,Types,2, FALSE)</f>
        <v>1</v>
      </c>
      <c r="F96" t="str">
        <f t="shared" si="3"/>
        <v xml:space="preserve">pr95: new CardInfo(4, true), </v>
      </c>
    </row>
    <row r="97" spans="1:6" x14ac:dyDescent="0.25">
      <c r="A97" t="str">
        <f>Cards!B97</f>
        <v>Premiere</v>
      </c>
      <c r="B97" t="str">
        <f t="shared" si="2"/>
        <v>pr</v>
      </c>
      <c r="C97" t="str">
        <f>B97&amp;Cards!C97</f>
        <v>pr96</v>
      </c>
      <c r="D97">
        <f>Cards!J97</f>
        <v>4</v>
      </c>
      <c r="E97" t="b">
        <f>VLOOKUP(Cards!E97,Types,2, FALSE)</f>
        <v>1</v>
      </c>
      <c r="F97" t="str">
        <f t="shared" si="3"/>
        <v xml:space="preserve">pr96: new CardInfo(4, true), </v>
      </c>
    </row>
    <row r="98" spans="1:6" x14ac:dyDescent="0.25">
      <c r="A98" t="str">
        <f>Cards!B98</f>
        <v>Premiere</v>
      </c>
      <c r="B98" t="str">
        <f t="shared" si="2"/>
        <v>pr</v>
      </c>
      <c r="C98" t="str">
        <f>B98&amp;Cards!C98</f>
        <v>pr97</v>
      </c>
      <c r="D98">
        <f>Cards!J98</f>
        <v>4</v>
      </c>
      <c r="E98" t="b">
        <f>VLOOKUP(Cards!E98,Types,2, FALSE)</f>
        <v>1</v>
      </c>
      <c r="F98" t="str">
        <f t="shared" si="3"/>
        <v xml:space="preserve">pr97: new CardInfo(4, true), </v>
      </c>
    </row>
    <row r="99" spans="1:6" x14ac:dyDescent="0.25">
      <c r="A99" t="str">
        <f>Cards!B99</f>
        <v>Premiere</v>
      </c>
      <c r="B99" t="str">
        <f t="shared" si="2"/>
        <v>pr</v>
      </c>
      <c r="C99" t="str">
        <f>B99&amp;Cards!C99</f>
        <v>pr98</v>
      </c>
      <c r="D99">
        <f>Cards!J99</f>
        <v>4</v>
      </c>
      <c r="E99" t="b">
        <f>VLOOKUP(Cards!E99,Types,2, FALSE)</f>
        <v>1</v>
      </c>
      <c r="F99" t="str">
        <f t="shared" si="3"/>
        <v xml:space="preserve">pr98: new CardInfo(4, true), </v>
      </c>
    </row>
    <row r="100" spans="1:6" x14ac:dyDescent="0.25">
      <c r="A100" t="str">
        <f>Cards!B100</f>
        <v>Premiere</v>
      </c>
      <c r="B100" t="str">
        <f t="shared" si="2"/>
        <v>pr</v>
      </c>
      <c r="C100" t="str">
        <f>B100&amp;Cards!C100</f>
        <v>pr99</v>
      </c>
      <c r="D100">
        <f>Cards!J100</f>
        <v>4</v>
      </c>
      <c r="E100" t="b">
        <f>VLOOKUP(Cards!E100,Types,2, FALSE)</f>
        <v>1</v>
      </c>
      <c r="F100" t="str">
        <f t="shared" si="3"/>
        <v xml:space="preserve">pr99: new CardInfo(4, true), </v>
      </c>
    </row>
    <row r="101" spans="1:6" x14ac:dyDescent="0.25">
      <c r="A101" t="str">
        <f>Cards!B101</f>
        <v>Premiere</v>
      </c>
      <c r="B101" t="str">
        <f t="shared" si="2"/>
        <v>pr</v>
      </c>
      <c r="C101" t="str">
        <f>B101&amp;Cards!C101</f>
        <v>pr100</v>
      </c>
      <c r="D101">
        <f>Cards!J101</f>
        <v>4</v>
      </c>
      <c r="E101" t="b">
        <f>VLOOKUP(Cards!E101,Types,2, FALSE)</f>
        <v>1</v>
      </c>
      <c r="F101" t="str">
        <f t="shared" si="3"/>
        <v xml:space="preserve">pr100: new CardInfo(4, true), </v>
      </c>
    </row>
    <row r="102" spans="1:6" x14ac:dyDescent="0.25">
      <c r="A102" t="str">
        <f>Cards!B102</f>
        <v>Premiere</v>
      </c>
      <c r="B102" t="str">
        <f t="shared" si="2"/>
        <v>pr</v>
      </c>
      <c r="C102" t="str">
        <f>B102&amp;Cards!C102</f>
        <v>pr101</v>
      </c>
      <c r="D102">
        <f>Cards!J102</f>
        <v>5</v>
      </c>
      <c r="E102" t="b">
        <f>VLOOKUP(Cards!E102,Types,2, FALSE)</f>
        <v>1</v>
      </c>
      <c r="F102" t="str">
        <f t="shared" si="3"/>
        <v xml:space="preserve">pr101: new CardInfo(5, true), </v>
      </c>
    </row>
    <row r="103" spans="1:6" x14ac:dyDescent="0.25">
      <c r="A103" t="str">
        <f>Cards!B103</f>
        <v>Premiere</v>
      </c>
      <c r="B103" t="str">
        <f t="shared" si="2"/>
        <v>pr</v>
      </c>
      <c r="C103" t="str">
        <f>B103&amp;Cards!C103</f>
        <v>pr102</v>
      </c>
      <c r="D103">
        <f>Cards!J103</f>
        <v>5</v>
      </c>
      <c r="E103" t="b">
        <f>VLOOKUP(Cards!E103,Types,2, FALSE)</f>
        <v>1</v>
      </c>
      <c r="F103" t="str">
        <f t="shared" si="3"/>
        <v xml:space="preserve">pr102: new CardInfo(5, true), </v>
      </c>
    </row>
    <row r="104" spans="1:6" x14ac:dyDescent="0.25">
      <c r="A104" t="str">
        <f>Cards!B104</f>
        <v>Premiere</v>
      </c>
      <c r="B104" t="str">
        <f t="shared" si="2"/>
        <v>pr</v>
      </c>
      <c r="C104" t="str">
        <f>B104&amp;Cards!C104</f>
        <v>pr103</v>
      </c>
      <c r="D104">
        <f>Cards!J104</f>
        <v>5</v>
      </c>
      <c r="E104" t="b">
        <f>VLOOKUP(Cards!E104,Types,2, FALSE)</f>
        <v>1</v>
      </c>
      <c r="F104" t="str">
        <f t="shared" si="3"/>
        <v xml:space="preserve">pr103: new CardInfo(5, true), </v>
      </c>
    </row>
    <row r="105" spans="1:6" x14ac:dyDescent="0.25">
      <c r="A105" t="str">
        <f>Cards!B105</f>
        <v>Premiere</v>
      </c>
      <c r="B105" t="str">
        <f t="shared" si="2"/>
        <v>pr</v>
      </c>
      <c r="C105" t="str">
        <f>B105&amp;Cards!C105</f>
        <v>pr104</v>
      </c>
      <c r="D105">
        <f>Cards!J105</f>
        <v>5</v>
      </c>
      <c r="E105" t="b">
        <f>VLOOKUP(Cards!E105,Types,2, FALSE)</f>
        <v>1</v>
      </c>
      <c r="F105" t="str">
        <f t="shared" si="3"/>
        <v xml:space="preserve">pr104: new CardInfo(5, true), </v>
      </c>
    </row>
    <row r="106" spans="1:6" x14ac:dyDescent="0.25">
      <c r="A106" t="str">
        <f>Cards!B106</f>
        <v>Premiere</v>
      </c>
      <c r="B106" t="str">
        <f t="shared" si="2"/>
        <v>pr</v>
      </c>
      <c r="C106" t="str">
        <f>B106&amp;Cards!C106</f>
        <v>pr105</v>
      </c>
      <c r="D106">
        <f>Cards!J106</f>
        <v>4</v>
      </c>
      <c r="E106" t="b">
        <f>VLOOKUP(Cards!E106,Types,2, FALSE)</f>
        <v>1</v>
      </c>
      <c r="F106" t="str">
        <f t="shared" si="3"/>
        <v xml:space="preserve">pr105: new CardInfo(4, true), </v>
      </c>
    </row>
    <row r="107" spans="1:6" x14ac:dyDescent="0.25">
      <c r="A107" t="str">
        <f>Cards!B107</f>
        <v>Premiere</v>
      </c>
      <c r="B107" t="str">
        <f t="shared" si="2"/>
        <v>pr</v>
      </c>
      <c r="C107" t="str">
        <f>B107&amp;Cards!C107</f>
        <v>pr106</v>
      </c>
      <c r="D107">
        <f>Cards!J107</f>
        <v>5</v>
      </c>
      <c r="E107" t="b">
        <f>VLOOKUP(Cards!E107,Types,2, FALSE)</f>
        <v>1</v>
      </c>
      <c r="F107" t="str">
        <f t="shared" si="3"/>
        <v xml:space="preserve">pr106: new CardInfo(5, true), </v>
      </c>
    </row>
    <row r="108" spans="1:6" x14ac:dyDescent="0.25">
      <c r="A108" t="str">
        <f>Cards!B108</f>
        <v>Premiere</v>
      </c>
      <c r="B108" t="str">
        <f t="shared" si="2"/>
        <v>pr</v>
      </c>
      <c r="C108" t="str">
        <f>B108&amp;Cards!C108</f>
        <v>pr107</v>
      </c>
      <c r="D108">
        <f>Cards!J108</f>
        <v>5</v>
      </c>
      <c r="E108" t="b">
        <f>VLOOKUP(Cards!E108,Types,2, FALSE)</f>
        <v>1</v>
      </c>
      <c r="F108" t="str">
        <f t="shared" si="3"/>
        <v xml:space="preserve">pr107: new CardInfo(5, true), </v>
      </c>
    </row>
    <row r="109" spans="1:6" x14ac:dyDescent="0.25">
      <c r="A109" t="str">
        <f>Cards!B109</f>
        <v>Premiere</v>
      </c>
      <c r="B109" t="str">
        <f t="shared" si="2"/>
        <v>pr</v>
      </c>
      <c r="C109" t="str">
        <f>B109&amp;Cards!C109</f>
        <v>pr108</v>
      </c>
      <c r="D109">
        <f>Cards!J109</f>
        <v>3</v>
      </c>
      <c r="E109" t="b">
        <f>VLOOKUP(Cards!E109,Types,2, FALSE)</f>
        <v>1</v>
      </c>
      <c r="F109" t="str">
        <f t="shared" si="3"/>
        <v xml:space="preserve">pr108: new CardInfo(3, true), </v>
      </c>
    </row>
    <row r="110" spans="1:6" x14ac:dyDescent="0.25">
      <c r="A110" t="str">
        <f>Cards!B110</f>
        <v>Premiere</v>
      </c>
      <c r="B110" t="str">
        <f t="shared" si="2"/>
        <v>pr</v>
      </c>
      <c r="C110" t="str">
        <f>B110&amp;Cards!C110</f>
        <v>pr109</v>
      </c>
      <c r="D110">
        <f>Cards!J110</f>
        <v>5</v>
      </c>
      <c r="E110" t="b">
        <f>VLOOKUP(Cards!E110,Types,2, FALSE)</f>
        <v>1</v>
      </c>
      <c r="F110" t="str">
        <f t="shared" si="3"/>
        <v xml:space="preserve">pr109: new CardInfo(5, true), </v>
      </c>
    </row>
    <row r="111" spans="1:6" x14ac:dyDescent="0.25">
      <c r="A111" t="str">
        <f>Cards!B111</f>
        <v>Premiere</v>
      </c>
      <c r="B111" t="str">
        <f t="shared" si="2"/>
        <v>pr</v>
      </c>
      <c r="C111" t="str">
        <f>B111&amp;Cards!C111</f>
        <v>pr110</v>
      </c>
      <c r="D111">
        <f>Cards!J111</f>
        <v>5</v>
      </c>
      <c r="E111" t="b">
        <f>VLOOKUP(Cards!E111,Types,2, FALSE)</f>
        <v>1</v>
      </c>
      <c r="F111" t="str">
        <f t="shared" si="3"/>
        <v xml:space="preserve">pr110: new CardInfo(5, true), </v>
      </c>
    </row>
    <row r="112" spans="1:6" x14ac:dyDescent="0.25">
      <c r="A112" t="str">
        <f>Cards!B112</f>
        <v>Premiere</v>
      </c>
      <c r="B112" t="str">
        <f t="shared" si="2"/>
        <v>pr</v>
      </c>
      <c r="C112" t="str">
        <f>B112&amp;Cards!C112</f>
        <v>pr111</v>
      </c>
      <c r="D112">
        <f>Cards!J112</f>
        <v>5</v>
      </c>
      <c r="E112" t="b">
        <f>VLOOKUP(Cards!E112,Types,2, FALSE)</f>
        <v>1</v>
      </c>
      <c r="F112" t="str">
        <f t="shared" si="3"/>
        <v xml:space="preserve">pr111: new CardInfo(5, true), </v>
      </c>
    </row>
    <row r="113" spans="1:6" x14ac:dyDescent="0.25">
      <c r="A113" t="str">
        <f>Cards!B113</f>
        <v>Premiere</v>
      </c>
      <c r="B113" t="str">
        <f t="shared" si="2"/>
        <v>pr</v>
      </c>
      <c r="C113" t="str">
        <f>B113&amp;Cards!C113</f>
        <v>pr112</v>
      </c>
      <c r="D113">
        <f>Cards!J113</f>
        <v>4</v>
      </c>
      <c r="E113" t="b">
        <f>VLOOKUP(Cards!E113,Types,2, FALSE)</f>
        <v>1</v>
      </c>
      <c r="F113" t="str">
        <f t="shared" si="3"/>
        <v xml:space="preserve">pr112: new CardInfo(4, true), </v>
      </c>
    </row>
    <row r="114" spans="1:6" x14ac:dyDescent="0.25">
      <c r="A114" t="str">
        <f>Cards!B114</f>
        <v>Premiere</v>
      </c>
      <c r="B114" t="str">
        <f t="shared" si="2"/>
        <v>pr</v>
      </c>
      <c r="C114" t="str">
        <f>B114&amp;Cards!C114</f>
        <v>pr113</v>
      </c>
      <c r="D114">
        <f>Cards!J114</f>
        <v>5</v>
      </c>
      <c r="E114" t="b">
        <f>VLOOKUP(Cards!E114,Types,2, FALSE)</f>
        <v>1</v>
      </c>
      <c r="F114" t="str">
        <f t="shared" si="3"/>
        <v xml:space="preserve">pr113: new CardInfo(5, true), </v>
      </c>
    </row>
    <row r="115" spans="1:6" x14ac:dyDescent="0.25">
      <c r="A115" t="str">
        <f>Cards!B115</f>
        <v>Premiere</v>
      </c>
      <c r="B115" t="str">
        <f t="shared" si="2"/>
        <v>pr</v>
      </c>
      <c r="C115" t="str">
        <f>B115&amp;Cards!C115</f>
        <v>pr114</v>
      </c>
      <c r="D115">
        <f>Cards!J115</f>
        <v>3</v>
      </c>
      <c r="E115" t="b">
        <f>VLOOKUP(Cards!E115,Types,2, FALSE)</f>
        <v>1</v>
      </c>
      <c r="F115" t="str">
        <f t="shared" si="3"/>
        <v xml:space="preserve">pr114: new CardInfo(3, true), </v>
      </c>
    </row>
    <row r="116" spans="1:6" x14ac:dyDescent="0.25">
      <c r="A116" t="str">
        <f>Cards!B116</f>
        <v>Premiere</v>
      </c>
      <c r="B116" t="str">
        <f t="shared" si="2"/>
        <v>pr</v>
      </c>
      <c r="C116" t="str">
        <f>B116&amp;Cards!C116</f>
        <v>pr115</v>
      </c>
      <c r="D116">
        <f>Cards!J116</f>
        <v>5</v>
      </c>
      <c r="E116" t="b">
        <f>VLOOKUP(Cards!E116,Types,2, FALSE)</f>
        <v>1</v>
      </c>
      <c r="F116" t="str">
        <f t="shared" si="3"/>
        <v xml:space="preserve">pr115: new CardInfo(5, true), </v>
      </c>
    </row>
    <row r="117" spans="1:6" x14ac:dyDescent="0.25">
      <c r="A117" t="str">
        <f>Cards!B117</f>
        <v>Premiere</v>
      </c>
      <c r="B117" t="str">
        <f t="shared" si="2"/>
        <v>pr</v>
      </c>
      <c r="C117" t="str">
        <f>B117&amp;Cards!C117</f>
        <v>pr116</v>
      </c>
      <c r="D117">
        <f>Cards!J117</f>
        <v>5</v>
      </c>
      <c r="E117" t="b">
        <f>VLOOKUP(Cards!E117,Types,2, FALSE)</f>
        <v>1</v>
      </c>
      <c r="F117" t="str">
        <f t="shared" si="3"/>
        <v xml:space="preserve">pr116: new CardInfo(5, true), </v>
      </c>
    </row>
    <row r="118" spans="1:6" x14ac:dyDescent="0.25">
      <c r="A118" t="str">
        <f>Cards!B118</f>
        <v>Premiere</v>
      </c>
      <c r="B118" t="str">
        <f t="shared" si="2"/>
        <v>pr</v>
      </c>
      <c r="C118" t="str">
        <f>B118&amp;Cards!C118</f>
        <v>pr117</v>
      </c>
      <c r="D118">
        <f>Cards!J118</f>
        <v>4</v>
      </c>
      <c r="E118" t="b">
        <f>VLOOKUP(Cards!E118,Types,2, FALSE)</f>
        <v>1</v>
      </c>
      <c r="F118" t="str">
        <f t="shared" si="3"/>
        <v xml:space="preserve">pr117: new CardInfo(4, true), </v>
      </c>
    </row>
    <row r="119" spans="1:6" x14ac:dyDescent="0.25">
      <c r="A119" t="str">
        <f>Cards!B119</f>
        <v>Premiere</v>
      </c>
      <c r="B119" t="str">
        <f t="shared" si="2"/>
        <v>pr</v>
      </c>
      <c r="C119" t="str">
        <f>B119&amp;Cards!C119</f>
        <v>pr118</v>
      </c>
      <c r="D119">
        <f>Cards!J119</f>
        <v>5</v>
      </c>
      <c r="E119" t="b">
        <f>VLOOKUP(Cards!E119,Types,2, FALSE)</f>
        <v>1</v>
      </c>
      <c r="F119" t="str">
        <f t="shared" si="3"/>
        <v xml:space="preserve">pr118: new CardInfo(5, true), </v>
      </c>
    </row>
    <row r="120" spans="1:6" x14ac:dyDescent="0.25">
      <c r="A120" t="str">
        <f>Cards!B120</f>
        <v>Premiere</v>
      </c>
      <c r="B120" t="str">
        <f t="shared" si="2"/>
        <v>pr</v>
      </c>
      <c r="C120" t="str">
        <f>B120&amp;Cards!C120</f>
        <v>pr119</v>
      </c>
      <c r="D120">
        <f>Cards!J120</f>
        <v>4</v>
      </c>
      <c r="E120" t="b">
        <f>VLOOKUP(Cards!E120,Types,2, FALSE)</f>
        <v>1</v>
      </c>
      <c r="F120" t="str">
        <f t="shared" si="3"/>
        <v xml:space="preserve">pr119: new CardInfo(4, true), </v>
      </c>
    </row>
    <row r="121" spans="1:6" x14ac:dyDescent="0.25">
      <c r="A121" t="str">
        <f>Cards!B121</f>
        <v>Premiere</v>
      </c>
      <c r="B121" t="str">
        <f t="shared" si="2"/>
        <v>pr</v>
      </c>
      <c r="C121" t="str">
        <f>B121&amp;Cards!C121</f>
        <v>pr120</v>
      </c>
      <c r="D121">
        <f>Cards!J121</f>
        <v>5</v>
      </c>
      <c r="E121" t="b">
        <f>VLOOKUP(Cards!E121,Types,2, FALSE)</f>
        <v>1</v>
      </c>
      <c r="F121" t="str">
        <f t="shared" si="3"/>
        <v xml:space="preserve">pr120: new CardInfo(5, true), </v>
      </c>
    </row>
    <row r="122" spans="1:6" x14ac:dyDescent="0.25">
      <c r="A122" t="str">
        <f>Cards!B122</f>
        <v>Premiere</v>
      </c>
      <c r="B122" t="str">
        <f t="shared" si="2"/>
        <v>pr</v>
      </c>
      <c r="C122" t="str">
        <f>B122&amp;Cards!C122</f>
        <v>pr121</v>
      </c>
      <c r="D122">
        <f>Cards!J122</f>
        <v>4</v>
      </c>
      <c r="E122" t="b">
        <f>VLOOKUP(Cards!E122,Types,2, FALSE)</f>
        <v>1</v>
      </c>
      <c r="F122" t="str">
        <f t="shared" si="3"/>
        <v xml:space="preserve">pr121: new CardInfo(4, true), </v>
      </c>
    </row>
    <row r="123" spans="1:6" x14ac:dyDescent="0.25">
      <c r="A123" t="str">
        <f>Cards!B123</f>
        <v>Premiere</v>
      </c>
      <c r="B123" t="str">
        <f t="shared" si="2"/>
        <v>pr</v>
      </c>
      <c r="C123" t="str">
        <f>B123&amp;Cards!C123</f>
        <v>pr122</v>
      </c>
      <c r="D123">
        <f>Cards!J123</f>
        <v>4</v>
      </c>
      <c r="E123" t="b">
        <f>VLOOKUP(Cards!E123,Types,2, FALSE)</f>
        <v>1</v>
      </c>
      <c r="F123" t="str">
        <f t="shared" si="3"/>
        <v xml:space="preserve">pr122: new CardInfo(4, true), </v>
      </c>
    </row>
    <row r="124" spans="1:6" x14ac:dyDescent="0.25">
      <c r="A124" t="str">
        <f>Cards!B124</f>
        <v>Premiere</v>
      </c>
      <c r="B124" t="str">
        <f t="shared" si="2"/>
        <v>pr</v>
      </c>
      <c r="C124" t="str">
        <f>B124&amp;Cards!C124</f>
        <v>pr123</v>
      </c>
      <c r="D124">
        <f>Cards!J124</f>
        <v>6</v>
      </c>
      <c r="E124" t="b">
        <f>VLOOKUP(Cards!E124,Types,2, FALSE)</f>
        <v>1</v>
      </c>
      <c r="F124" t="str">
        <f t="shared" si="3"/>
        <v xml:space="preserve">pr123: new CardInfo(6, true), </v>
      </c>
    </row>
    <row r="125" spans="1:6" x14ac:dyDescent="0.25">
      <c r="A125" t="str">
        <f>Cards!B125</f>
        <v>Premiere</v>
      </c>
      <c r="B125" t="str">
        <f t="shared" si="2"/>
        <v>pr</v>
      </c>
      <c r="C125" t="str">
        <f>B125&amp;Cards!C125</f>
        <v>pr124</v>
      </c>
      <c r="D125">
        <f>Cards!J125</f>
        <v>5</v>
      </c>
      <c r="E125" t="b">
        <f>VLOOKUP(Cards!E125,Types,2, FALSE)</f>
        <v>1</v>
      </c>
      <c r="F125" t="str">
        <f t="shared" si="3"/>
        <v xml:space="preserve">pr124: new CardInfo(5, true), </v>
      </c>
    </row>
    <row r="126" spans="1:6" x14ac:dyDescent="0.25">
      <c r="A126" t="str">
        <f>Cards!B126</f>
        <v>Premiere</v>
      </c>
      <c r="B126" t="str">
        <f t="shared" si="2"/>
        <v>pr</v>
      </c>
      <c r="C126" t="str">
        <f>B126&amp;Cards!C126</f>
        <v>pr125</v>
      </c>
      <c r="D126">
        <f>Cards!J126</f>
        <v>4</v>
      </c>
      <c r="E126" t="b">
        <f>VLOOKUP(Cards!E126,Types,2, FALSE)</f>
        <v>1</v>
      </c>
      <c r="F126" t="str">
        <f t="shared" si="3"/>
        <v xml:space="preserve">pr125: new CardInfo(4, true), </v>
      </c>
    </row>
    <row r="127" spans="1:6" x14ac:dyDescent="0.25">
      <c r="A127" t="str">
        <f>Cards!B127</f>
        <v>Premiere</v>
      </c>
      <c r="B127" t="str">
        <f t="shared" si="2"/>
        <v>pr</v>
      </c>
      <c r="C127" t="str">
        <f>B127&amp;Cards!C127</f>
        <v>pr126</v>
      </c>
      <c r="D127">
        <f>Cards!J127</f>
        <v>5</v>
      </c>
      <c r="E127" t="b">
        <f>VLOOKUP(Cards!E127,Types,2, FALSE)</f>
        <v>1</v>
      </c>
      <c r="F127" t="str">
        <f t="shared" si="3"/>
        <v xml:space="preserve">pr126: new CardInfo(5, true), </v>
      </c>
    </row>
    <row r="128" spans="1:6" x14ac:dyDescent="0.25">
      <c r="A128" t="str">
        <f>Cards!B128</f>
        <v>Premiere</v>
      </c>
      <c r="B128" t="str">
        <f t="shared" si="2"/>
        <v>pr</v>
      </c>
      <c r="C128" t="str">
        <f>B128&amp;Cards!C128</f>
        <v>pr127</v>
      </c>
      <c r="D128">
        <f>Cards!J128</f>
        <v>5</v>
      </c>
      <c r="E128" t="b">
        <f>VLOOKUP(Cards!E128,Types,2, FALSE)</f>
        <v>1</v>
      </c>
      <c r="F128" t="str">
        <f t="shared" si="3"/>
        <v xml:space="preserve">pr127: new CardInfo(5, true), </v>
      </c>
    </row>
    <row r="129" spans="1:6" x14ac:dyDescent="0.25">
      <c r="A129" t="str">
        <f>Cards!B129</f>
        <v>Premiere</v>
      </c>
      <c r="B129" t="str">
        <f t="shared" si="2"/>
        <v>pr</v>
      </c>
      <c r="C129" t="str">
        <f>B129&amp;Cards!C129</f>
        <v>pr128</v>
      </c>
      <c r="D129">
        <f>Cards!J129</f>
        <v>5</v>
      </c>
      <c r="E129" t="b">
        <f>VLOOKUP(Cards!E129,Types,2, FALSE)</f>
        <v>1</v>
      </c>
      <c r="F129" t="str">
        <f t="shared" si="3"/>
        <v xml:space="preserve">pr128: new CardInfo(5, true), </v>
      </c>
    </row>
    <row r="130" spans="1:6" x14ac:dyDescent="0.25">
      <c r="A130" t="str">
        <f>Cards!B130</f>
        <v>Premiere</v>
      </c>
      <c r="B130" t="str">
        <f t="shared" ref="B130:B193" si="4">VLOOKUP(A130, Sets, 2, FALSE)</f>
        <v>pr</v>
      </c>
      <c r="C130" t="str">
        <f>B130&amp;Cards!C130</f>
        <v>pr129</v>
      </c>
      <c r="D130">
        <f>Cards!J130</f>
        <v>4</v>
      </c>
      <c r="E130" t="b">
        <f>VLOOKUP(Cards!E130,Types,2, FALSE)</f>
        <v>1</v>
      </c>
      <c r="F130" t="str">
        <f t="shared" si="3"/>
        <v xml:space="preserve">pr129: new CardInfo(4, true), </v>
      </c>
    </row>
    <row r="131" spans="1:6" x14ac:dyDescent="0.25">
      <c r="A131" t="str">
        <f>Cards!B131</f>
        <v>Premiere</v>
      </c>
      <c r="B131" t="str">
        <f t="shared" si="4"/>
        <v>pr</v>
      </c>
      <c r="C131" t="str">
        <f>B131&amp;Cards!C131</f>
        <v>pr130</v>
      </c>
      <c r="D131">
        <f>Cards!J131</f>
        <v>5</v>
      </c>
      <c r="E131" t="b">
        <f>VLOOKUP(Cards!E131,Types,2, FALSE)</f>
        <v>1</v>
      </c>
      <c r="F131" t="str">
        <f t="shared" ref="F131:F194" si="5">C131 &amp; ": new CardInfo("&amp;D131&amp;", "&amp;LOWER(E131)&amp;"), "</f>
        <v xml:space="preserve">pr130: new CardInfo(5, true), </v>
      </c>
    </row>
    <row r="132" spans="1:6" x14ac:dyDescent="0.25">
      <c r="A132" t="str">
        <f>Cards!B132</f>
        <v>Premiere</v>
      </c>
      <c r="B132" t="str">
        <f t="shared" si="4"/>
        <v>pr</v>
      </c>
      <c r="C132" t="str">
        <f>B132&amp;Cards!C132</f>
        <v>pr131</v>
      </c>
      <c r="D132">
        <f>Cards!J132</f>
        <v>6</v>
      </c>
      <c r="E132" t="b">
        <f>VLOOKUP(Cards!E132,Types,2, FALSE)</f>
        <v>1</v>
      </c>
      <c r="F132" t="str">
        <f t="shared" si="5"/>
        <v xml:space="preserve">pr131: new CardInfo(6, true), </v>
      </c>
    </row>
    <row r="133" spans="1:6" x14ac:dyDescent="0.25">
      <c r="A133" t="str">
        <f>Cards!B133</f>
        <v>Premiere</v>
      </c>
      <c r="B133" t="str">
        <f t="shared" si="4"/>
        <v>pr</v>
      </c>
      <c r="C133" t="str">
        <f>B133&amp;Cards!C133</f>
        <v>pr132</v>
      </c>
      <c r="D133">
        <f>Cards!J133</f>
        <v>5</v>
      </c>
      <c r="E133" t="b">
        <f>VLOOKUP(Cards!E133,Types,2, FALSE)</f>
        <v>1</v>
      </c>
      <c r="F133" t="str">
        <f t="shared" si="5"/>
        <v xml:space="preserve">pr132: new CardInfo(5, true), </v>
      </c>
    </row>
    <row r="134" spans="1:6" x14ac:dyDescent="0.25">
      <c r="A134" t="str">
        <f>Cards!B134</f>
        <v>Premiere</v>
      </c>
      <c r="B134" t="str">
        <f t="shared" si="4"/>
        <v>pr</v>
      </c>
      <c r="C134" t="str">
        <f>B134&amp;Cards!C134</f>
        <v>pr133</v>
      </c>
      <c r="D134">
        <f>Cards!J134</f>
        <v>3</v>
      </c>
      <c r="E134" t="b">
        <f>VLOOKUP(Cards!E134,Types,2, FALSE)</f>
        <v>1</v>
      </c>
      <c r="F134" t="str">
        <f t="shared" si="5"/>
        <v xml:space="preserve">pr133: new CardInfo(3, true), </v>
      </c>
    </row>
    <row r="135" spans="1:6" x14ac:dyDescent="0.25">
      <c r="A135" t="str">
        <f>Cards!B135</f>
        <v>Premiere</v>
      </c>
      <c r="B135" t="str">
        <f t="shared" si="4"/>
        <v>pr</v>
      </c>
      <c r="C135" t="str">
        <f>B135&amp;Cards!C135</f>
        <v>pr134</v>
      </c>
      <c r="D135">
        <f>Cards!J135</f>
        <v>3</v>
      </c>
      <c r="E135" t="b">
        <f>VLOOKUP(Cards!E135,Types,2, FALSE)</f>
        <v>1</v>
      </c>
      <c r="F135" t="str">
        <f t="shared" si="5"/>
        <v xml:space="preserve">pr134: new CardInfo(3, true), </v>
      </c>
    </row>
    <row r="136" spans="1:6" x14ac:dyDescent="0.25">
      <c r="A136" t="str">
        <f>Cards!B136</f>
        <v>Premiere</v>
      </c>
      <c r="B136" t="str">
        <f t="shared" si="4"/>
        <v>pr</v>
      </c>
      <c r="C136" t="str">
        <f>B136&amp;Cards!C136</f>
        <v>pr135</v>
      </c>
      <c r="D136">
        <f>Cards!J136</f>
        <v>3</v>
      </c>
      <c r="E136" t="b">
        <f>VLOOKUP(Cards!E136,Types,2, FALSE)</f>
        <v>1</v>
      </c>
      <c r="F136" t="str">
        <f t="shared" si="5"/>
        <v xml:space="preserve">pr135: new CardInfo(3, true), </v>
      </c>
    </row>
    <row r="137" spans="1:6" x14ac:dyDescent="0.25">
      <c r="A137" t="str">
        <f>Cards!B137</f>
        <v>Premiere</v>
      </c>
      <c r="B137" t="str">
        <f t="shared" si="4"/>
        <v>pr</v>
      </c>
      <c r="C137" t="str">
        <f>B137&amp;Cards!C137</f>
        <v>pr136</v>
      </c>
      <c r="D137">
        <f>Cards!J137</f>
        <v>3</v>
      </c>
      <c r="E137" t="b">
        <f>VLOOKUP(Cards!E137,Types,2, FALSE)</f>
        <v>1</v>
      </c>
      <c r="F137" t="str">
        <f t="shared" si="5"/>
        <v xml:space="preserve">pr136: new CardInfo(3, true), </v>
      </c>
    </row>
    <row r="138" spans="1:6" x14ac:dyDescent="0.25">
      <c r="A138" t="str">
        <f>Cards!B138</f>
        <v>Premiere</v>
      </c>
      <c r="B138" t="str">
        <f t="shared" si="4"/>
        <v>pr</v>
      </c>
      <c r="C138" t="str">
        <f>B138&amp;Cards!C138</f>
        <v>pr137</v>
      </c>
      <c r="D138">
        <f>Cards!J138</f>
        <v>3</v>
      </c>
      <c r="E138" t="b">
        <f>VLOOKUP(Cards!E138,Types,2, FALSE)</f>
        <v>1</v>
      </c>
      <c r="F138" t="str">
        <f t="shared" si="5"/>
        <v xml:space="preserve">pr137: new CardInfo(3, true), </v>
      </c>
    </row>
    <row r="139" spans="1:6" x14ac:dyDescent="0.25">
      <c r="A139" t="str">
        <f>Cards!B139</f>
        <v>Premiere</v>
      </c>
      <c r="B139" t="str">
        <f t="shared" si="4"/>
        <v>pr</v>
      </c>
      <c r="C139" t="str">
        <f>B139&amp;Cards!C139</f>
        <v>pr138</v>
      </c>
      <c r="D139">
        <f>Cards!J139</f>
        <v>3</v>
      </c>
      <c r="E139" t="b">
        <f>VLOOKUP(Cards!E139,Types,2, FALSE)</f>
        <v>1</v>
      </c>
      <c r="F139" t="str">
        <f t="shared" si="5"/>
        <v xml:space="preserve">pr138: new CardInfo(3, true), </v>
      </c>
    </row>
    <row r="140" spans="1:6" x14ac:dyDescent="0.25">
      <c r="A140" t="str">
        <f>Cards!B140</f>
        <v>Premiere</v>
      </c>
      <c r="B140" t="str">
        <f t="shared" si="4"/>
        <v>pr</v>
      </c>
      <c r="C140" t="str">
        <f>B140&amp;Cards!C140</f>
        <v>pr139</v>
      </c>
      <c r="D140">
        <f>Cards!J140</f>
        <v>4</v>
      </c>
      <c r="E140" t="b">
        <f>VLOOKUP(Cards!E140,Types,2, FALSE)</f>
        <v>1</v>
      </c>
      <c r="F140" t="str">
        <f t="shared" si="5"/>
        <v xml:space="preserve">pr139: new CardInfo(4, true), </v>
      </c>
    </row>
    <row r="141" spans="1:6" x14ac:dyDescent="0.25">
      <c r="A141" t="str">
        <f>Cards!B141</f>
        <v>Premiere</v>
      </c>
      <c r="B141" t="str">
        <f t="shared" si="4"/>
        <v>pr</v>
      </c>
      <c r="C141" t="str">
        <f>B141&amp;Cards!C141</f>
        <v>pr140</v>
      </c>
      <c r="D141">
        <f>Cards!J141</f>
        <v>3</v>
      </c>
      <c r="E141" t="b">
        <f>VLOOKUP(Cards!E141,Types,2, FALSE)</f>
        <v>1</v>
      </c>
      <c r="F141" t="str">
        <f t="shared" si="5"/>
        <v xml:space="preserve">pr140: new CardInfo(3, true), </v>
      </c>
    </row>
    <row r="142" spans="1:6" x14ac:dyDescent="0.25">
      <c r="A142" t="str">
        <f>Cards!B142</f>
        <v>Premiere</v>
      </c>
      <c r="B142" t="str">
        <f t="shared" si="4"/>
        <v>pr</v>
      </c>
      <c r="C142" t="str">
        <f>B142&amp;Cards!C142</f>
        <v>pr141</v>
      </c>
      <c r="D142">
        <f>Cards!J142</f>
        <v>4</v>
      </c>
      <c r="E142" t="b">
        <f>VLOOKUP(Cards!E142,Types,2, FALSE)</f>
        <v>1</v>
      </c>
      <c r="F142" t="str">
        <f t="shared" si="5"/>
        <v xml:space="preserve">pr141: new CardInfo(4, true), </v>
      </c>
    </row>
    <row r="143" spans="1:6" x14ac:dyDescent="0.25">
      <c r="A143" t="str">
        <f>Cards!B143</f>
        <v>Premiere</v>
      </c>
      <c r="B143" t="str">
        <f t="shared" si="4"/>
        <v>pr</v>
      </c>
      <c r="C143" t="str">
        <f>B143&amp;Cards!C143</f>
        <v>pr142</v>
      </c>
      <c r="D143">
        <f>Cards!J143</f>
        <v>3</v>
      </c>
      <c r="E143" t="b">
        <f>VLOOKUP(Cards!E143,Types,2, FALSE)</f>
        <v>1</v>
      </c>
      <c r="F143" t="str">
        <f t="shared" si="5"/>
        <v xml:space="preserve">pr142: new CardInfo(3, true), </v>
      </c>
    </row>
    <row r="144" spans="1:6" x14ac:dyDescent="0.25">
      <c r="A144" t="str">
        <f>Cards!B144</f>
        <v>Premiere</v>
      </c>
      <c r="B144" t="str">
        <f t="shared" si="4"/>
        <v>pr</v>
      </c>
      <c r="C144" t="str">
        <f>B144&amp;Cards!C144</f>
        <v>pr143</v>
      </c>
      <c r="D144">
        <f>Cards!J144</f>
        <v>4</v>
      </c>
      <c r="E144" t="b">
        <f>VLOOKUP(Cards!E144,Types,2, FALSE)</f>
        <v>1</v>
      </c>
      <c r="F144" t="str">
        <f t="shared" si="5"/>
        <v xml:space="preserve">pr143: new CardInfo(4, true), </v>
      </c>
    </row>
    <row r="145" spans="1:6" x14ac:dyDescent="0.25">
      <c r="A145" t="str">
        <f>Cards!B145</f>
        <v>Premiere</v>
      </c>
      <c r="B145" t="str">
        <f t="shared" si="4"/>
        <v>pr</v>
      </c>
      <c r="C145" t="str">
        <f>B145&amp;Cards!C145</f>
        <v>pr144</v>
      </c>
      <c r="D145">
        <f>Cards!J145</f>
        <v>4</v>
      </c>
      <c r="E145" t="b">
        <f>VLOOKUP(Cards!E145,Types,2, FALSE)</f>
        <v>1</v>
      </c>
      <c r="F145" t="str">
        <f t="shared" si="5"/>
        <v xml:space="preserve">pr144: new CardInfo(4, true), </v>
      </c>
    </row>
    <row r="146" spans="1:6" x14ac:dyDescent="0.25">
      <c r="A146" t="str">
        <f>Cards!B146</f>
        <v>Premiere</v>
      </c>
      <c r="B146" t="str">
        <f t="shared" si="4"/>
        <v>pr</v>
      </c>
      <c r="C146" t="str">
        <f>B146&amp;Cards!C146</f>
        <v>pr145</v>
      </c>
      <c r="D146">
        <f>Cards!J146</f>
        <v>3</v>
      </c>
      <c r="E146" t="b">
        <f>VLOOKUP(Cards!E146,Types,2, FALSE)</f>
        <v>1</v>
      </c>
      <c r="F146" t="str">
        <f t="shared" si="5"/>
        <v xml:space="preserve">pr145: new CardInfo(3, true), </v>
      </c>
    </row>
    <row r="147" spans="1:6" x14ac:dyDescent="0.25">
      <c r="A147" t="str">
        <f>Cards!B147</f>
        <v>Premiere</v>
      </c>
      <c r="B147" t="str">
        <f t="shared" si="4"/>
        <v>pr</v>
      </c>
      <c r="C147" t="str">
        <f>B147&amp;Cards!C147</f>
        <v>pr146</v>
      </c>
      <c r="D147">
        <f>Cards!J147</f>
        <v>3</v>
      </c>
      <c r="E147" t="b">
        <f>VLOOKUP(Cards!E147,Types,2, FALSE)</f>
        <v>1</v>
      </c>
      <c r="F147" t="str">
        <f t="shared" si="5"/>
        <v xml:space="preserve">pr146: new CardInfo(3, true), </v>
      </c>
    </row>
    <row r="148" spans="1:6" x14ac:dyDescent="0.25">
      <c r="A148" t="str">
        <f>Cards!B148</f>
        <v>Premiere</v>
      </c>
      <c r="B148" t="str">
        <f t="shared" si="4"/>
        <v>pr</v>
      </c>
      <c r="C148" t="str">
        <f>B148&amp;Cards!C148</f>
        <v>pr147</v>
      </c>
      <c r="D148">
        <f>Cards!J148</f>
        <v>3</v>
      </c>
      <c r="E148" t="b">
        <f>VLOOKUP(Cards!E148,Types,2, FALSE)</f>
        <v>1</v>
      </c>
      <c r="F148" t="str">
        <f t="shared" si="5"/>
        <v xml:space="preserve">pr147: new CardInfo(3, true), </v>
      </c>
    </row>
    <row r="149" spans="1:6" x14ac:dyDescent="0.25">
      <c r="A149" t="str">
        <f>Cards!B149</f>
        <v>Premiere</v>
      </c>
      <c r="B149" t="str">
        <f t="shared" si="4"/>
        <v>pr</v>
      </c>
      <c r="C149" t="str">
        <f>B149&amp;Cards!C149</f>
        <v>pr148</v>
      </c>
      <c r="D149">
        <f>Cards!J149</f>
        <v>3</v>
      </c>
      <c r="E149" t="b">
        <f>VLOOKUP(Cards!E149,Types,2, FALSE)</f>
        <v>1</v>
      </c>
      <c r="F149" t="str">
        <f t="shared" si="5"/>
        <v xml:space="preserve">pr148: new CardInfo(3, true), </v>
      </c>
    </row>
    <row r="150" spans="1:6" x14ac:dyDescent="0.25">
      <c r="A150" t="str">
        <f>Cards!B150</f>
        <v>Premiere</v>
      </c>
      <c r="B150" t="str">
        <f t="shared" si="4"/>
        <v>pr</v>
      </c>
      <c r="C150" t="str">
        <f>B150&amp;Cards!C150</f>
        <v>pr149</v>
      </c>
      <c r="D150">
        <f>Cards!J150</f>
        <v>3</v>
      </c>
      <c r="E150" t="b">
        <f>VLOOKUP(Cards!E150,Types,2, FALSE)</f>
        <v>1</v>
      </c>
      <c r="F150" t="str">
        <f t="shared" si="5"/>
        <v xml:space="preserve">pr149: new CardInfo(3, true), </v>
      </c>
    </row>
    <row r="151" spans="1:6" x14ac:dyDescent="0.25">
      <c r="A151" t="str">
        <f>Cards!B151</f>
        <v>Premiere</v>
      </c>
      <c r="B151" t="str">
        <f t="shared" si="4"/>
        <v>pr</v>
      </c>
      <c r="C151" t="str">
        <f>B151&amp;Cards!C151</f>
        <v>pr150</v>
      </c>
      <c r="D151">
        <f>Cards!J151</f>
        <v>3</v>
      </c>
      <c r="E151" t="b">
        <f>VLOOKUP(Cards!E151,Types,2, FALSE)</f>
        <v>1</v>
      </c>
      <c r="F151" t="str">
        <f t="shared" si="5"/>
        <v xml:space="preserve">pr150: new CardInfo(3, true), </v>
      </c>
    </row>
    <row r="152" spans="1:6" x14ac:dyDescent="0.25">
      <c r="A152" t="str">
        <f>Cards!B152</f>
        <v>Premiere</v>
      </c>
      <c r="B152" t="str">
        <f t="shared" si="4"/>
        <v>pr</v>
      </c>
      <c r="C152" t="str">
        <f>B152&amp;Cards!C152</f>
        <v>pr151</v>
      </c>
      <c r="D152">
        <f>Cards!J152</f>
        <v>3</v>
      </c>
      <c r="E152" t="b">
        <f>VLOOKUP(Cards!E152,Types,2, FALSE)</f>
        <v>1</v>
      </c>
      <c r="F152" t="str">
        <f t="shared" si="5"/>
        <v xml:space="preserve">pr151: new CardInfo(3, true), </v>
      </c>
    </row>
    <row r="153" spans="1:6" x14ac:dyDescent="0.25">
      <c r="A153" t="str">
        <f>Cards!B153</f>
        <v>Premiere</v>
      </c>
      <c r="B153" t="str">
        <f t="shared" si="4"/>
        <v>pr</v>
      </c>
      <c r="C153" t="str">
        <f>B153&amp;Cards!C153</f>
        <v>pr152</v>
      </c>
      <c r="D153">
        <f>Cards!J153</f>
        <v>5</v>
      </c>
      <c r="E153" t="b">
        <f>VLOOKUP(Cards!E153,Types,2, FALSE)</f>
        <v>1</v>
      </c>
      <c r="F153" t="str">
        <f t="shared" si="5"/>
        <v xml:space="preserve">pr152: new CardInfo(5, true), </v>
      </c>
    </row>
    <row r="154" spans="1:6" x14ac:dyDescent="0.25">
      <c r="A154" t="str">
        <f>Cards!B154</f>
        <v>Premiere</v>
      </c>
      <c r="B154" t="str">
        <f t="shared" si="4"/>
        <v>pr</v>
      </c>
      <c r="C154" t="str">
        <f>B154&amp;Cards!C154</f>
        <v>pr153</v>
      </c>
      <c r="D154">
        <f>Cards!J154</f>
        <v>4</v>
      </c>
      <c r="E154" t="b">
        <f>VLOOKUP(Cards!E154,Types,2, FALSE)</f>
        <v>1</v>
      </c>
      <c r="F154" t="str">
        <f t="shared" si="5"/>
        <v xml:space="preserve">pr153: new CardInfo(4, true), </v>
      </c>
    </row>
    <row r="155" spans="1:6" x14ac:dyDescent="0.25">
      <c r="A155" t="str">
        <f>Cards!B155</f>
        <v>Premiere</v>
      </c>
      <c r="B155" t="str">
        <f t="shared" si="4"/>
        <v>pr</v>
      </c>
      <c r="C155" t="str">
        <f>B155&amp;Cards!C155</f>
        <v>pr154</v>
      </c>
      <c r="D155">
        <f>Cards!J155</f>
        <v>4</v>
      </c>
      <c r="E155" t="b">
        <f>VLOOKUP(Cards!E155,Types,2, FALSE)</f>
        <v>1</v>
      </c>
      <c r="F155" t="str">
        <f t="shared" si="5"/>
        <v xml:space="preserve">pr154: new CardInfo(4, true), </v>
      </c>
    </row>
    <row r="156" spans="1:6" x14ac:dyDescent="0.25">
      <c r="A156" t="str">
        <f>Cards!B156</f>
        <v>Premiere</v>
      </c>
      <c r="B156" t="str">
        <f t="shared" si="4"/>
        <v>pr</v>
      </c>
      <c r="C156" t="str">
        <f>B156&amp;Cards!C156</f>
        <v>pr155</v>
      </c>
      <c r="D156">
        <f>Cards!J156</f>
        <v>3</v>
      </c>
      <c r="E156" t="b">
        <f>VLOOKUP(Cards!E156,Types,2, FALSE)</f>
        <v>1</v>
      </c>
      <c r="F156" t="str">
        <f t="shared" si="5"/>
        <v xml:space="preserve">pr155: new CardInfo(3, true), </v>
      </c>
    </row>
    <row r="157" spans="1:6" x14ac:dyDescent="0.25">
      <c r="A157" t="str">
        <f>Cards!B157</f>
        <v>Premiere</v>
      </c>
      <c r="B157" t="str">
        <f t="shared" si="4"/>
        <v>pr</v>
      </c>
      <c r="C157" t="str">
        <f>B157&amp;Cards!C157</f>
        <v>pr156</v>
      </c>
      <c r="D157">
        <f>Cards!J157</f>
        <v>4</v>
      </c>
      <c r="E157" t="b">
        <f>VLOOKUP(Cards!E157,Types,2, FALSE)</f>
        <v>1</v>
      </c>
      <c r="F157" t="str">
        <f t="shared" si="5"/>
        <v xml:space="preserve">pr156: new CardInfo(4, true), </v>
      </c>
    </row>
    <row r="158" spans="1:6" x14ac:dyDescent="0.25">
      <c r="A158" t="str">
        <f>Cards!B158</f>
        <v>Premiere</v>
      </c>
      <c r="B158" t="str">
        <f t="shared" si="4"/>
        <v>pr</v>
      </c>
      <c r="C158" t="str">
        <f>B158&amp;Cards!C158</f>
        <v>pr157</v>
      </c>
      <c r="D158">
        <f>Cards!J158</f>
        <v>4</v>
      </c>
      <c r="E158" t="b">
        <f>VLOOKUP(Cards!E158,Types,2, FALSE)</f>
        <v>1</v>
      </c>
      <c r="F158" t="str">
        <f t="shared" si="5"/>
        <v xml:space="preserve">pr157: new CardInfo(4, true), </v>
      </c>
    </row>
    <row r="159" spans="1:6" x14ac:dyDescent="0.25">
      <c r="A159" t="str">
        <f>Cards!B159</f>
        <v>Premiere</v>
      </c>
      <c r="B159" t="str">
        <f t="shared" si="4"/>
        <v>pr</v>
      </c>
      <c r="C159" t="str">
        <f>B159&amp;Cards!C159</f>
        <v>pr158</v>
      </c>
      <c r="D159">
        <f>Cards!J159</f>
        <v>6</v>
      </c>
      <c r="E159" t="b">
        <f>VLOOKUP(Cards!E159,Types,2, FALSE)</f>
        <v>1</v>
      </c>
      <c r="F159" t="str">
        <f t="shared" si="5"/>
        <v xml:space="preserve">pr158: new CardInfo(6, true), </v>
      </c>
    </row>
    <row r="160" spans="1:6" x14ac:dyDescent="0.25">
      <c r="A160" t="str">
        <f>Cards!B160</f>
        <v>Premiere</v>
      </c>
      <c r="B160" t="str">
        <f t="shared" si="4"/>
        <v>pr</v>
      </c>
      <c r="C160" t="str">
        <f>B160&amp;Cards!C160</f>
        <v>pr159</v>
      </c>
      <c r="D160">
        <f>Cards!J160</f>
        <v>4</v>
      </c>
      <c r="E160" t="b">
        <f>VLOOKUP(Cards!E160,Types,2, FALSE)</f>
        <v>1</v>
      </c>
      <c r="F160" t="str">
        <f t="shared" si="5"/>
        <v xml:space="preserve">pr159: new CardInfo(4, true), </v>
      </c>
    </row>
    <row r="161" spans="1:6" x14ac:dyDescent="0.25">
      <c r="A161" t="str">
        <f>Cards!B161</f>
        <v>Premiere</v>
      </c>
      <c r="B161" t="str">
        <f t="shared" si="4"/>
        <v>pr</v>
      </c>
      <c r="C161" t="str">
        <f>B161&amp;Cards!C161</f>
        <v>pr160</v>
      </c>
      <c r="D161">
        <f>Cards!J161</f>
        <v>4</v>
      </c>
      <c r="E161" t="b">
        <f>VLOOKUP(Cards!E161,Types,2, FALSE)</f>
        <v>1</v>
      </c>
      <c r="F161" t="str">
        <f t="shared" si="5"/>
        <v xml:space="preserve">pr160: new CardInfo(4, true), </v>
      </c>
    </row>
    <row r="162" spans="1:6" x14ac:dyDescent="0.25">
      <c r="A162" t="str">
        <f>Cards!B162</f>
        <v>Premiere</v>
      </c>
      <c r="B162" t="str">
        <f t="shared" si="4"/>
        <v>pr</v>
      </c>
      <c r="C162" t="str">
        <f>B162&amp;Cards!C162</f>
        <v>pr161</v>
      </c>
      <c r="D162">
        <f>Cards!J162</f>
        <v>0</v>
      </c>
      <c r="E162" t="b">
        <f>VLOOKUP(Cards!E162,Types,2, FALSE)</f>
        <v>0</v>
      </c>
      <c r="F162" t="str">
        <f t="shared" si="5"/>
        <v xml:space="preserve">pr161: new CardInfo(0, false), </v>
      </c>
    </row>
    <row r="163" spans="1:6" x14ac:dyDescent="0.25">
      <c r="A163" t="str">
        <f>Cards!B163</f>
        <v>Premiere</v>
      </c>
      <c r="B163" t="str">
        <f t="shared" si="4"/>
        <v>pr</v>
      </c>
      <c r="C163" t="str">
        <f>B163&amp;Cards!C163</f>
        <v>pr162</v>
      </c>
      <c r="D163">
        <f>Cards!J163</f>
        <v>0</v>
      </c>
      <c r="E163" t="b">
        <f>VLOOKUP(Cards!E163,Types,2, FALSE)</f>
        <v>0</v>
      </c>
      <c r="F163" t="str">
        <f t="shared" si="5"/>
        <v xml:space="preserve">pr162: new CardInfo(0, false), </v>
      </c>
    </row>
    <row r="164" spans="1:6" x14ac:dyDescent="0.25">
      <c r="A164" t="str">
        <f>Cards!B164</f>
        <v>Premiere</v>
      </c>
      <c r="B164" t="str">
        <f t="shared" si="4"/>
        <v>pr</v>
      </c>
      <c r="C164" t="str">
        <f>B164&amp;Cards!C164</f>
        <v>pr163</v>
      </c>
      <c r="D164">
        <f>Cards!J164</f>
        <v>0</v>
      </c>
      <c r="E164" t="b">
        <f>VLOOKUP(Cards!E164,Types,2, FALSE)</f>
        <v>0</v>
      </c>
      <c r="F164" t="str">
        <f t="shared" si="5"/>
        <v xml:space="preserve">pr163: new CardInfo(0, false), </v>
      </c>
    </row>
    <row r="165" spans="1:6" x14ac:dyDescent="0.25">
      <c r="A165" t="str">
        <f>Cards!B165</f>
        <v>Premiere</v>
      </c>
      <c r="B165" t="str">
        <f t="shared" si="4"/>
        <v>pr</v>
      </c>
      <c r="C165" t="str">
        <f>B165&amp;Cards!C165</f>
        <v>pr164</v>
      </c>
      <c r="D165">
        <f>Cards!J165</f>
        <v>0</v>
      </c>
      <c r="E165" t="b">
        <f>VLOOKUP(Cards!E165,Types,2, FALSE)</f>
        <v>0</v>
      </c>
      <c r="F165" t="str">
        <f t="shared" si="5"/>
        <v xml:space="preserve">pr164: new CardInfo(0, false), </v>
      </c>
    </row>
    <row r="166" spans="1:6" x14ac:dyDescent="0.25">
      <c r="A166" t="str">
        <f>Cards!B166</f>
        <v>Premiere</v>
      </c>
      <c r="B166" t="str">
        <f t="shared" si="4"/>
        <v>pr</v>
      </c>
      <c r="C166" t="str">
        <f>B166&amp;Cards!C166</f>
        <v>pr165</v>
      </c>
      <c r="D166">
        <f>Cards!J166</f>
        <v>0</v>
      </c>
      <c r="E166" t="b">
        <f>VLOOKUP(Cards!E166,Types,2, FALSE)</f>
        <v>0</v>
      </c>
      <c r="F166" t="str">
        <f t="shared" si="5"/>
        <v xml:space="preserve">pr165: new CardInfo(0, false), </v>
      </c>
    </row>
    <row r="167" spans="1:6" x14ac:dyDescent="0.25">
      <c r="A167" t="str">
        <f>Cards!B167</f>
        <v>Premiere</v>
      </c>
      <c r="B167" t="str">
        <f t="shared" si="4"/>
        <v>pr</v>
      </c>
      <c r="C167" t="str">
        <f>B167&amp;Cards!C167</f>
        <v>pr166</v>
      </c>
      <c r="D167">
        <f>Cards!J167</f>
        <v>0</v>
      </c>
      <c r="E167" t="b">
        <f>VLOOKUP(Cards!E167,Types,2, FALSE)</f>
        <v>0</v>
      </c>
      <c r="F167" t="str">
        <f t="shared" si="5"/>
        <v xml:space="preserve">pr166: new CardInfo(0, false), </v>
      </c>
    </row>
    <row r="168" spans="1:6" x14ac:dyDescent="0.25">
      <c r="A168" t="str">
        <f>Cards!B168</f>
        <v>Premiere</v>
      </c>
      <c r="B168" t="str">
        <f t="shared" si="4"/>
        <v>pr</v>
      </c>
      <c r="C168" t="str">
        <f>B168&amp;Cards!C168</f>
        <v>pr167</v>
      </c>
      <c r="D168">
        <f>Cards!J168</f>
        <v>0</v>
      </c>
      <c r="E168" t="b">
        <f>VLOOKUP(Cards!E168,Types,2, FALSE)</f>
        <v>0</v>
      </c>
      <c r="F168" t="str">
        <f t="shared" si="5"/>
        <v xml:space="preserve">pr167: new CardInfo(0, false), </v>
      </c>
    </row>
    <row r="169" spans="1:6" x14ac:dyDescent="0.25">
      <c r="A169" t="str">
        <f>Cards!B169</f>
        <v>Premiere</v>
      </c>
      <c r="B169" t="str">
        <f t="shared" si="4"/>
        <v>pr</v>
      </c>
      <c r="C169" t="str">
        <f>B169&amp;Cards!C169</f>
        <v>pr168</v>
      </c>
      <c r="D169">
        <f>Cards!J169</f>
        <v>0</v>
      </c>
      <c r="E169" t="b">
        <f>VLOOKUP(Cards!E169,Types,2, FALSE)</f>
        <v>0</v>
      </c>
      <c r="F169" t="str">
        <f t="shared" si="5"/>
        <v xml:space="preserve">pr168: new CardInfo(0, false), </v>
      </c>
    </row>
    <row r="170" spans="1:6" x14ac:dyDescent="0.25">
      <c r="A170" t="str">
        <f>Cards!B170</f>
        <v>Premiere</v>
      </c>
      <c r="B170" t="str">
        <f t="shared" si="4"/>
        <v>pr</v>
      </c>
      <c r="C170" t="str">
        <f>B170&amp;Cards!C170</f>
        <v>pr169</v>
      </c>
      <c r="D170">
        <f>Cards!J170</f>
        <v>0</v>
      </c>
      <c r="E170" t="b">
        <f>VLOOKUP(Cards!E170,Types,2, FALSE)</f>
        <v>0</v>
      </c>
      <c r="F170" t="str">
        <f t="shared" si="5"/>
        <v xml:space="preserve">pr169: new CardInfo(0, false), </v>
      </c>
    </row>
    <row r="171" spans="1:6" x14ac:dyDescent="0.25">
      <c r="A171" t="str">
        <f>Cards!B171</f>
        <v>Premiere</v>
      </c>
      <c r="B171" t="str">
        <f t="shared" si="4"/>
        <v>pr</v>
      </c>
      <c r="C171" t="str">
        <f>B171&amp;Cards!C171</f>
        <v>pr170</v>
      </c>
      <c r="D171">
        <f>Cards!J171</f>
        <v>0</v>
      </c>
      <c r="E171" t="b">
        <f>VLOOKUP(Cards!E171,Types,2, FALSE)</f>
        <v>0</v>
      </c>
      <c r="F171" t="str">
        <f t="shared" si="5"/>
        <v xml:space="preserve">pr170: new CardInfo(0, false), </v>
      </c>
    </row>
    <row r="172" spans="1:6" x14ac:dyDescent="0.25">
      <c r="A172" t="str">
        <f>Cards!B172</f>
        <v>Premiere</v>
      </c>
      <c r="B172" t="str">
        <f t="shared" si="4"/>
        <v>pr</v>
      </c>
      <c r="C172" t="str">
        <f>B172&amp;Cards!C172</f>
        <v>pr171</v>
      </c>
      <c r="D172">
        <f>Cards!J172</f>
        <v>0</v>
      </c>
      <c r="E172" t="b">
        <f>VLOOKUP(Cards!E172,Types,2, FALSE)</f>
        <v>0</v>
      </c>
      <c r="F172" t="str">
        <f t="shared" si="5"/>
        <v xml:space="preserve">pr171: new CardInfo(0, false), </v>
      </c>
    </row>
    <row r="173" spans="1:6" x14ac:dyDescent="0.25">
      <c r="A173" t="str">
        <f>Cards!B173</f>
        <v>Premiere</v>
      </c>
      <c r="B173" t="str">
        <f t="shared" si="4"/>
        <v>pr</v>
      </c>
      <c r="C173" t="str">
        <f>B173&amp;Cards!C173</f>
        <v>pr172</v>
      </c>
      <c r="D173">
        <f>Cards!J173</f>
        <v>0</v>
      </c>
      <c r="E173" t="b">
        <f>VLOOKUP(Cards!E173,Types,2, FALSE)</f>
        <v>0</v>
      </c>
      <c r="F173" t="str">
        <f t="shared" si="5"/>
        <v xml:space="preserve">pr172: new CardInfo(0, false), </v>
      </c>
    </row>
    <row r="174" spans="1:6" x14ac:dyDescent="0.25">
      <c r="A174" t="str">
        <f>Cards!B174</f>
        <v>Premiere</v>
      </c>
      <c r="B174" t="str">
        <f t="shared" si="4"/>
        <v>pr</v>
      </c>
      <c r="C174" t="str">
        <f>B174&amp;Cards!C174</f>
        <v>pr173</v>
      </c>
      <c r="D174">
        <f>Cards!J174</f>
        <v>0</v>
      </c>
      <c r="E174" t="b">
        <f>VLOOKUP(Cards!E174,Types,2, FALSE)</f>
        <v>0</v>
      </c>
      <c r="F174" t="str">
        <f t="shared" si="5"/>
        <v xml:space="preserve">pr173: new CardInfo(0, false), </v>
      </c>
    </row>
    <row r="175" spans="1:6" x14ac:dyDescent="0.25">
      <c r="A175" t="str">
        <f>Cards!B175</f>
        <v>Premiere</v>
      </c>
      <c r="B175" t="str">
        <f t="shared" si="4"/>
        <v>pr</v>
      </c>
      <c r="C175" t="str">
        <f>B175&amp;Cards!C175</f>
        <v>pr174</v>
      </c>
      <c r="D175">
        <f>Cards!J175</f>
        <v>0</v>
      </c>
      <c r="E175" t="b">
        <f>VLOOKUP(Cards!E175,Types,2, FALSE)</f>
        <v>0</v>
      </c>
      <c r="F175" t="str">
        <f t="shared" si="5"/>
        <v xml:space="preserve">pr174: new CardInfo(0, false), </v>
      </c>
    </row>
    <row r="176" spans="1:6" x14ac:dyDescent="0.25">
      <c r="A176" t="str">
        <f>Cards!B176</f>
        <v>Premiere</v>
      </c>
      <c r="B176" t="str">
        <f t="shared" si="4"/>
        <v>pr</v>
      </c>
      <c r="C176" t="str">
        <f>B176&amp;Cards!C176</f>
        <v>pr175</v>
      </c>
      <c r="D176">
        <f>Cards!J176</f>
        <v>0</v>
      </c>
      <c r="E176" t="b">
        <f>VLOOKUP(Cards!E176,Types,2, FALSE)</f>
        <v>0</v>
      </c>
      <c r="F176" t="str">
        <f t="shared" si="5"/>
        <v xml:space="preserve">pr175: new CardInfo(0, false), </v>
      </c>
    </row>
    <row r="177" spans="1:6" x14ac:dyDescent="0.25">
      <c r="A177" t="str">
        <f>Cards!B177</f>
        <v>Premiere</v>
      </c>
      <c r="B177" t="str">
        <f t="shared" si="4"/>
        <v>pr</v>
      </c>
      <c r="C177" t="str">
        <f>B177&amp;Cards!C177</f>
        <v>pr176</v>
      </c>
      <c r="D177">
        <f>Cards!J177</f>
        <v>0</v>
      </c>
      <c r="E177" t="b">
        <f>VLOOKUP(Cards!E177,Types,2, FALSE)</f>
        <v>0</v>
      </c>
      <c r="F177" t="str">
        <f t="shared" si="5"/>
        <v xml:space="preserve">pr176: new CardInfo(0, false), </v>
      </c>
    </row>
    <row r="178" spans="1:6" x14ac:dyDescent="0.25">
      <c r="A178" t="str">
        <f>Cards!B178</f>
        <v>Premiere</v>
      </c>
      <c r="B178" t="str">
        <f t="shared" si="4"/>
        <v>pr</v>
      </c>
      <c r="C178" t="str">
        <f>B178&amp;Cards!C178</f>
        <v>pr177</v>
      </c>
      <c r="D178">
        <f>Cards!J178</f>
        <v>0</v>
      </c>
      <c r="E178" t="b">
        <f>VLOOKUP(Cards!E178,Types,2, FALSE)</f>
        <v>0</v>
      </c>
      <c r="F178" t="str">
        <f t="shared" si="5"/>
        <v xml:space="preserve">pr177: new CardInfo(0, false), </v>
      </c>
    </row>
    <row r="179" spans="1:6" x14ac:dyDescent="0.25">
      <c r="A179" t="str">
        <f>Cards!B179</f>
        <v>Premiere</v>
      </c>
      <c r="B179" t="str">
        <f t="shared" si="4"/>
        <v>pr</v>
      </c>
      <c r="C179" t="str">
        <f>B179&amp;Cards!C179</f>
        <v>pr178</v>
      </c>
      <c r="D179">
        <f>Cards!J179</f>
        <v>0</v>
      </c>
      <c r="E179" t="b">
        <f>VLOOKUP(Cards!E179,Types,2, FALSE)</f>
        <v>0</v>
      </c>
      <c r="F179" t="str">
        <f t="shared" si="5"/>
        <v xml:space="preserve">pr178: new CardInfo(0, false), </v>
      </c>
    </row>
    <row r="180" spans="1:6" x14ac:dyDescent="0.25">
      <c r="A180" t="str">
        <f>Cards!B180</f>
        <v>Premiere</v>
      </c>
      <c r="B180" t="str">
        <f t="shared" si="4"/>
        <v>pr</v>
      </c>
      <c r="C180" t="str">
        <f>B180&amp;Cards!C180</f>
        <v>pr179</v>
      </c>
      <c r="D180">
        <f>Cards!J180</f>
        <v>0</v>
      </c>
      <c r="E180" t="b">
        <f>VLOOKUP(Cards!E180,Types,2, FALSE)</f>
        <v>0</v>
      </c>
      <c r="F180" t="str">
        <f t="shared" si="5"/>
        <v xml:space="preserve">pr179: new CardInfo(0, false), </v>
      </c>
    </row>
    <row r="181" spans="1:6" x14ac:dyDescent="0.25">
      <c r="A181" t="str">
        <f>Cards!B181</f>
        <v>Premiere</v>
      </c>
      <c r="B181" t="str">
        <f t="shared" si="4"/>
        <v>pr</v>
      </c>
      <c r="C181" t="str">
        <f>B181&amp;Cards!C181</f>
        <v>pr180</v>
      </c>
      <c r="D181">
        <f>Cards!J181</f>
        <v>0</v>
      </c>
      <c r="E181" t="b">
        <f>VLOOKUP(Cards!E181,Types,2, FALSE)</f>
        <v>0</v>
      </c>
      <c r="F181" t="str">
        <f t="shared" si="5"/>
        <v xml:space="preserve">pr180: new CardInfo(0, false), </v>
      </c>
    </row>
    <row r="182" spans="1:6" x14ac:dyDescent="0.25">
      <c r="A182" t="str">
        <f>Cards!B182</f>
        <v>Premiere</v>
      </c>
      <c r="B182" t="str">
        <f t="shared" si="4"/>
        <v>pr</v>
      </c>
      <c r="C182" t="str">
        <f>B182&amp;Cards!C182</f>
        <v>pr181</v>
      </c>
      <c r="D182">
        <f>Cards!J182</f>
        <v>0</v>
      </c>
      <c r="E182" t="b">
        <f>VLOOKUP(Cards!E182,Types,2, FALSE)</f>
        <v>0</v>
      </c>
      <c r="F182" t="str">
        <f t="shared" si="5"/>
        <v xml:space="preserve">pr181: new CardInfo(0, false), </v>
      </c>
    </row>
    <row r="183" spans="1:6" x14ac:dyDescent="0.25">
      <c r="A183" t="str">
        <f>Cards!B183</f>
        <v>Premiere</v>
      </c>
      <c r="B183" t="str">
        <f t="shared" si="4"/>
        <v>pr</v>
      </c>
      <c r="C183" t="str">
        <f>B183&amp;Cards!C183</f>
        <v>pr182</v>
      </c>
      <c r="D183">
        <f>Cards!J183</f>
        <v>0</v>
      </c>
      <c r="E183" t="b">
        <f>VLOOKUP(Cards!E183,Types,2, FALSE)</f>
        <v>0</v>
      </c>
      <c r="F183" t="str">
        <f t="shared" si="5"/>
        <v xml:space="preserve">pr182: new CardInfo(0, false), </v>
      </c>
    </row>
    <row r="184" spans="1:6" x14ac:dyDescent="0.25">
      <c r="A184" t="str">
        <f>Cards!B184</f>
        <v>Premiere</v>
      </c>
      <c r="B184" t="str">
        <f t="shared" si="4"/>
        <v>pr</v>
      </c>
      <c r="C184" t="str">
        <f>B184&amp;Cards!C184</f>
        <v>pr183</v>
      </c>
      <c r="D184">
        <f>Cards!J184</f>
        <v>0</v>
      </c>
      <c r="E184" t="b">
        <f>VLOOKUP(Cards!E184,Types,2, FALSE)</f>
        <v>0</v>
      </c>
      <c r="F184" t="str">
        <f t="shared" si="5"/>
        <v xml:space="preserve">pr183: new CardInfo(0, false), </v>
      </c>
    </row>
    <row r="185" spans="1:6" x14ac:dyDescent="0.25">
      <c r="A185" t="str">
        <f>Cards!B185</f>
        <v>Premiere</v>
      </c>
      <c r="B185" t="str">
        <f t="shared" si="4"/>
        <v>pr</v>
      </c>
      <c r="C185" t="str">
        <f>B185&amp;Cards!C185</f>
        <v>pr184</v>
      </c>
      <c r="D185">
        <f>Cards!J185</f>
        <v>0</v>
      </c>
      <c r="E185" t="b">
        <f>VLOOKUP(Cards!E185,Types,2, FALSE)</f>
        <v>0</v>
      </c>
      <c r="F185" t="str">
        <f t="shared" si="5"/>
        <v xml:space="preserve">pr184: new CardInfo(0, false), </v>
      </c>
    </row>
    <row r="186" spans="1:6" x14ac:dyDescent="0.25">
      <c r="A186" t="str">
        <f>Cards!B186</f>
        <v>Premiere</v>
      </c>
      <c r="B186" t="str">
        <f t="shared" si="4"/>
        <v>pr</v>
      </c>
      <c r="C186" t="str">
        <f>B186&amp;Cards!C186</f>
        <v>pr185</v>
      </c>
      <c r="D186">
        <f>Cards!J186</f>
        <v>0</v>
      </c>
      <c r="E186" t="b">
        <f>VLOOKUP(Cards!E186,Types,2, FALSE)</f>
        <v>0</v>
      </c>
      <c r="F186" t="str">
        <f t="shared" si="5"/>
        <v xml:space="preserve">pr185: new CardInfo(0, false), </v>
      </c>
    </row>
    <row r="187" spans="1:6" x14ac:dyDescent="0.25">
      <c r="A187" t="str">
        <f>Cards!B187</f>
        <v>Premiere</v>
      </c>
      <c r="B187" t="str">
        <f t="shared" si="4"/>
        <v>pr</v>
      </c>
      <c r="C187" t="str">
        <f>B187&amp;Cards!C187</f>
        <v>pr186</v>
      </c>
      <c r="D187">
        <f>Cards!J187</f>
        <v>0</v>
      </c>
      <c r="E187" t="b">
        <f>VLOOKUP(Cards!E187,Types,2, FALSE)</f>
        <v>0</v>
      </c>
      <c r="F187" t="str">
        <f t="shared" si="5"/>
        <v xml:space="preserve">pr186: new CardInfo(0, false), </v>
      </c>
    </row>
    <row r="188" spans="1:6" x14ac:dyDescent="0.25">
      <c r="A188" t="str">
        <f>Cards!B188</f>
        <v>Premiere</v>
      </c>
      <c r="B188" t="str">
        <f t="shared" si="4"/>
        <v>pr</v>
      </c>
      <c r="C188" t="str">
        <f>B188&amp;Cards!C188</f>
        <v>pr187</v>
      </c>
      <c r="D188">
        <f>Cards!J188</f>
        <v>0</v>
      </c>
      <c r="E188" t="b">
        <f>VLOOKUP(Cards!E188,Types,2, FALSE)</f>
        <v>0</v>
      </c>
      <c r="F188" t="str">
        <f t="shared" si="5"/>
        <v xml:space="preserve">pr187: new CardInfo(0, false), </v>
      </c>
    </row>
    <row r="189" spans="1:6" x14ac:dyDescent="0.25">
      <c r="A189" t="str">
        <f>Cards!B189</f>
        <v>Premiere</v>
      </c>
      <c r="B189" t="str">
        <f t="shared" si="4"/>
        <v>pr</v>
      </c>
      <c r="C189" t="str">
        <f>B189&amp;Cards!C189</f>
        <v>pr188</v>
      </c>
      <c r="D189">
        <f>Cards!J189</f>
        <v>0</v>
      </c>
      <c r="E189" t="b">
        <f>VLOOKUP(Cards!E189,Types,2, FALSE)</f>
        <v>0</v>
      </c>
      <c r="F189" t="str">
        <f t="shared" si="5"/>
        <v xml:space="preserve">pr188: new CardInfo(0, false), </v>
      </c>
    </row>
    <row r="190" spans="1:6" x14ac:dyDescent="0.25">
      <c r="A190" t="str">
        <f>Cards!B190</f>
        <v>Premiere</v>
      </c>
      <c r="B190" t="str">
        <f t="shared" si="4"/>
        <v>pr</v>
      </c>
      <c r="C190" t="str">
        <f>B190&amp;Cards!C190</f>
        <v>pr189</v>
      </c>
      <c r="D190">
        <f>Cards!J190</f>
        <v>0</v>
      </c>
      <c r="E190" t="b">
        <f>VLOOKUP(Cards!E190,Types,2, FALSE)</f>
        <v>0</v>
      </c>
      <c r="F190" t="str">
        <f t="shared" si="5"/>
        <v xml:space="preserve">pr189: new CardInfo(0, false), </v>
      </c>
    </row>
    <row r="191" spans="1:6" x14ac:dyDescent="0.25">
      <c r="A191" t="str">
        <f>Cards!B191</f>
        <v>Premiere</v>
      </c>
      <c r="B191" t="str">
        <f t="shared" si="4"/>
        <v>pr</v>
      </c>
      <c r="C191" t="str">
        <f>B191&amp;Cards!C191</f>
        <v>pr190</v>
      </c>
      <c r="D191">
        <f>Cards!J191</f>
        <v>0</v>
      </c>
      <c r="E191" t="b">
        <f>VLOOKUP(Cards!E191,Types,2, FALSE)</f>
        <v>0</v>
      </c>
      <c r="F191" t="str">
        <f t="shared" si="5"/>
        <v xml:space="preserve">pr190: new CardInfo(0, false), </v>
      </c>
    </row>
    <row r="192" spans="1:6" x14ac:dyDescent="0.25">
      <c r="A192" t="str">
        <f>Cards!B192</f>
        <v>Premiere</v>
      </c>
      <c r="B192" t="str">
        <f t="shared" si="4"/>
        <v>pr</v>
      </c>
      <c r="C192" t="str">
        <f>B192&amp;Cards!C192</f>
        <v>pr191</v>
      </c>
      <c r="D192">
        <f>Cards!J192</f>
        <v>0</v>
      </c>
      <c r="E192" t="b">
        <f>VLOOKUP(Cards!E192,Types,2, FALSE)</f>
        <v>0</v>
      </c>
      <c r="F192" t="str">
        <f t="shared" si="5"/>
        <v xml:space="preserve">pr191: new CardInfo(0, false), </v>
      </c>
    </row>
    <row r="193" spans="1:6" x14ac:dyDescent="0.25">
      <c r="A193" t="str">
        <f>Cards!B193</f>
        <v>Premiere</v>
      </c>
      <c r="B193" t="str">
        <f t="shared" si="4"/>
        <v>pr</v>
      </c>
      <c r="C193" t="str">
        <f>B193&amp;Cards!C193</f>
        <v>pr192</v>
      </c>
      <c r="D193">
        <f>Cards!J193</f>
        <v>0</v>
      </c>
      <c r="E193" t="b">
        <f>VLOOKUP(Cards!E193,Types,2, FALSE)</f>
        <v>0</v>
      </c>
      <c r="F193" t="str">
        <f t="shared" si="5"/>
        <v xml:space="preserve">pr192: new CardInfo(0, false), </v>
      </c>
    </row>
    <row r="194" spans="1:6" x14ac:dyDescent="0.25">
      <c r="A194" t="str">
        <f>Cards!B194</f>
        <v>Premiere</v>
      </c>
      <c r="B194" t="str">
        <f t="shared" ref="B194:B257" si="6">VLOOKUP(A194, Sets, 2, FALSE)</f>
        <v>pr</v>
      </c>
      <c r="C194" t="str">
        <f>B194&amp;Cards!C194</f>
        <v>pr193</v>
      </c>
      <c r="D194">
        <f>Cards!J194</f>
        <v>0</v>
      </c>
      <c r="E194" t="b">
        <f>VLOOKUP(Cards!E194,Types,2, FALSE)</f>
        <v>0</v>
      </c>
      <c r="F194" t="str">
        <f t="shared" si="5"/>
        <v xml:space="preserve">pr193: new CardInfo(0, false), </v>
      </c>
    </row>
    <row r="195" spans="1:6" x14ac:dyDescent="0.25">
      <c r="A195" t="str">
        <f>Cards!B195</f>
        <v>Premiere</v>
      </c>
      <c r="B195" t="str">
        <f t="shared" si="6"/>
        <v>pr</v>
      </c>
      <c r="C195" t="str">
        <f>B195&amp;Cards!C195</f>
        <v>pr194</v>
      </c>
      <c r="D195">
        <f>Cards!J195</f>
        <v>0</v>
      </c>
      <c r="E195" t="b">
        <f>VLOOKUP(Cards!E195,Types,2, FALSE)</f>
        <v>0</v>
      </c>
      <c r="F195" t="str">
        <f t="shared" ref="F195:F258" si="7">C195 &amp; ": new CardInfo("&amp;D195&amp;", "&amp;LOWER(E195)&amp;"), "</f>
        <v xml:space="preserve">pr194: new CardInfo(0, false), </v>
      </c>
    </row>
    <row r="196" spans="1:6" x14ac:dyDescent="0.25">
      <c r="A196" t="str">
        <f>Cards!B196</f>
        <v>Premiere</v>
      </c>
      <c r="B196" t="str">
        <f t="shared" si="6"/>
        <v>pr</v>
      </c>
      <c r="C196" t="str">
        <f>B196&amp;Cards!C196</f>
        <v>pr195</v>
      </c>
      <c r="D196">
        <f>Cards!J196</f>
        <v>0</v>
      </c>
      <c r="E196" t="b">
        <f>VLOOKUP(Cards!E196,Types,2, FALSE)</f>
        <v>0</v>
      </c>
      <c r="F196" t="str">
        <f t="shared" si="7"/>
        <v xml:space="preserve">pr195: new CardInfo(0, false), </v>
      </c>
    </row>
    <row r="197" spans="1:6" x14ac:dyDescent="0.25">
      <c r="A197" t="str">
        <f>Cards!B197</f>
        <v>Premiere</v>
      </c>
      <c r="B197" t="str">
        <f t="shared" si="6"/>
        <v>pr</v>
      </c>
      <c r="C197" t="str">
        <f>B197&amp;Cards!C197</f>
        <v>pr196</v>
      </c>
      <c r="D197">
        <f>Cards!J197</f>
        <v>0</v>
      </c>
      <c r="E197" t="b">
        <f>VLOOKUP(Cards!E197,Types,2, FALSE)</f>
        <v>0</v>
      </c>
      <c r="F197" t="str">
        <f t="shared" si="7"/>
        <v xml:space="preserve">pr196: new CardInfo(0, false), </v>
      </c>
    </row>
    <row r="198" spans="1:6" x14ac:dyDescent="0.25">
      <c r="A198" t="str">
        <f>Cards!B198</f>
        <v>Premiere</v>
      </c>
      <c r="B198" t="str">
        <f t="shared" si="6"/>
        <v>pr</v>
      </c>
      <c r="C198" t="str">
        <f>B198&amp;Cards!C198</f>
        <v>pr197</v>
      </c>
      <c r="D198">
        <f>Cards!J198</f>
        <v>4</v>
      </c>
      <c r="E198" t="b">
        <f>VLOOKUP(Cards!E198,Types,2, FALSE)</f>
        <v>1</v>
      </c>
      <c r="F198" t="str">
        <f t="shared" si="7"/>
        <v xml:space="preserve">pr197: new CardInfo(4, true), </v>
      </c>
    </row>
    <row r="199" spans="1:6" x14ac:dyDescent="0.25">
      <c r="A199" t="str">
        <f>Cards!B199</f>
        <v>Premiere</v>
      </c>
      <c r="B199" t="str">
        <f t="shared" si="6"/>
        <v>pr</v>
      </c>
      <c r="C199" t="str">
        <f>B199&amp;Cards!C199</f>
        <v>pr198</v>
      </c>
      <c r="D199">
        <f>Cards!J199</f>
        <v>2</v>
      </c>
      <c r="E199" t="b">
        <f>VLOOKUP(Cards!E199,Types,2, FALSE)</f>
        <v>1</v>
      </c>
      <c r="F199" t="str">
        <f t="shared" si="7"/>
        <v xml:space="preserve">pr198: new CardInfo(2, true), </v>
      </c>
    </row>
    <row r="200" spans="1:6" x14ac:dyDescent="0.25">
      <c r="A200" t="str">
        <f>Cards!B200</f>
        <v>Premiere</v>
      </c>
      <c r="B200" t="str">
        <f t="shared" si="6"/>
        <v>pr</v>
      </c>
      <c r="C200" t="str">
        <f>B200&amp;Cards!C200</f>
        <v>pr199</v>
      </c>
      <c r="D200">
        <f>Cards!J200</f>
        <v>4</v>
      </c>
      <c r="E200" t="b">
        <f>VLOOKUP(Cards!E200,Types,2, FALSE)</f>
        <v>1</v>
      </c>
      <c r="F200" t="str">
        <f t="shared" si="7"/>
        <v xml:space="preserve">pr199: new CardInfo(4, true), </v>
      </c>
    </row>
    <row r="201" spans="1:6" x14ac:dyDescent="0.25">
      <c r="A201" t="str">
        <f>Cards!B201</f>
        <v>Premiere</v>
      </c>
      <c r="B201" t="str">
        <f t="shared" si="6"/>
        <v>pr</v>
      </c>
      <c r="C201" t="str">
        <f>B201&amp;Cards!C201</f>
        <v>pr200</v>
      </c>
      <c r="D201">
        <f>Cards!J201</f>
        <v>2</v>
      </c>
      <c r="E201" t="b">
        <f>VLOOKUP(Cards!E201,Types,2, FALSE)</f>
        <v>1</v>
      </c>
      <c r="F201" t="str">
        <f t="shared" si="7"/>
        <v xml:space="preserve">pr200: new CardInfo(2, true), </v>
      </c>
    </row>
    <row r="202" spans="1:6" x14ac:dyDescent="0.25">
      <c r="A202" t="str">
        <f>Cards!B202</f>
        <v>Premiere</v>
      </c>
      <c r="B202" t="str">
        <f t="shared" si="6"/>
        <v>pr</v>
      </c>
      <c r="C202" t="str">
        <f>B202&amp;Cards!C202</f>
        <v>pr201</v>
      </c>
      <c r="D202">
        <f>Cards!J202</f>
        <v>4</v>
      </c>
      <c r="E202" t="b">
        <f>VLOOKUP(Cards!E202,Types,2, FALSE)</f>
        <v>1</v>
      </c>
      <c r="F202" t="str">
        <f t="shared" si="7"/>
        <v xml:space="preserve">pr201: new CardInfo(4, true), </v>
      </c>
    </row>
    <row r="203" spans="1:6" x14ac:dyDescent="0.25">
      <c r="A203" t="str">
        <f>Cards!B203</f>
        <v>Premiere</v>
      </c>
      <c r="B203" t="str">
        <f t="shared" si="6"/>
        <v>pr</v>
      </c>
      <c r="C203" t="str">
        <f>B203&amp;Cards!C203</f>
        <v>pr202</v>
      </c>
      <c r="D203">
        <f>Cards!J203</f>
        <v>1</v>
      </c>
      <c r="E203" t="b">
        <f>VLOOKUP(Cards!E203,Types,2, FALSE)</f>
        <v>1</v>
      </c>
      <c r="F203" t="str">
        <f t="shared" si="7"/>
        <v xml:space="preserve">pr202: new CardInfo(1, true), </v>
      </c>
    </row>
    <row r="204" spans="1:6" x14ac:dyDescent="0.25">
      <c r="A204" t="str">
        <f>Cards!B204</f>
        <v>Premiere</v>
      </c>
      <c r="B204" t="str">
        <f t="shared" si="6"/>
        <v>pr</v>
      </c>
      <c r="C204" t="str">
        <f>B204&amp;Cards!C204</f>
        <v>pr203</v>
      </c>
      <c r="D204">
        <f>Cards!J204</f>
        <v>4</v>
      </c>
      <c r="E204" t="b">
        <f>VLOOKUP(Cards!E204,Types,2, FALSE)</f>
        <v>1</v>
      </c>
      <c r="F204" t="str">
        <f t="shared" si="7"/>
        <v xml:space="preserve">pr203: new CardInfo(4, true), </v>
      </c>
    </row>
    <row r="205" spans="1:6" x14ac:dyDescent="0.25">
      <c r="A205" t="str">
        <f>Cards!B205</f>
        <v>Premiere</v>
      </c>
      <c r="B205" t="str">
        <f t="shared" si="6"/>
        <v>pr</v>
      </c>
      <c r="C205" t="str">
        <f>B205&amp;Cards!C205</f>
        <v>pr204</v>
      </c>
      <c r="D205">
        <f>Cards!J205</f>
        <v>1</v>
      </c>
      <c r="E205" t="b">
        <f>VLOOKUP(Cards!E205,Types,2, FALSE)</f>
        <v>1</v>
      </c>
      <c r="F205" t="str">
        <f t="shared" si="7"/>
        <v xml:space="preserve">pr204: new CardInfo(1, true), </v>
      </c>
    </row>
    <row r="206" spans="1:6" x14ac:dyDescent="0.25">
      <c r="A206" t="str">
        <f>Cards!B206</f>
        <v>Premiere</v>
      </c>
      <c r="B206" t="str">
        <f t="shared" si="6"/>
        <v>pr</v>
      </c>
      <c r="C206" t="str">
        <f>B206&amp;Cards!C206</f>
        <v>pr205</v>
      </c>
      <c r="D206">
        <f>Cards!J206</f>
        <v>4</v>
      </c>
      <c r="E206" t="b">
        <f>VLOOKUP(Cards!E206,Types,2, FALSE)</f>
        <v>1</v>
      </c>
      <c r="F206" t="str">
        <f t="shared" si="7"/>
        <v xml:space="preserve">pr205: new CardInfo(4, true), </v>
      </c>
    </row>
    <row r="207" spans="1:6" x14ac:dyDescent="0.25">
      <c r="A207" t="str">
        <f>Cards!B207</f>
        <v>Premiere</v>
      </c>
      <c r="B207" t="str">
        <f t="shared" si="6"/>
        <v>pr</v>
      </c>
      <c r="C207" t="str">
        <f>B207&amp;Cards!C207</f>
        <v>pr206</v>
      </c>
      <c r="D207">
        <f>Cards!J207</f>
        <v>2</v>
      </c>
      <c r="E207" t="b">
        <f>VLOOKUP(Cards!E207,Types,2, FALSE)</f>
        <v>1</v>
      </c>
      <c r="F207" t="str">
        <f t="shared" si="7"/>
        <v xml:space="preserve">pr206: new CardInfo(2, true), </v>
      </c>
    </row>
    <row r="208" spans="1:6" x14ac:dyDescent="0.25">
      <c r="A208" t="str">
        <f>Cards!B208</f>
        <v>Premiere</v>
      </c>
      <c r="B208" t="str">
        <f t="shared" si="6"/>
        <v>pr</v>
      </c>
      <c r="C208" t="str">
        <f>B208&amp;Cards!C208</f>
        <v>pr207</v>
      </c>
      <c r="D208">
        <f>Cards!J208</f>
        <v>1</v>
      </c>
      <c r="E208" t="b">
        <f>VLOOKUP(Cards!E208,Types,2, FALSE)</f>
        <v>1</v>
      </c>
      <c r="F208" t="str">
        <f t="shared" si="7"/>
        <v xml:space="preserve">pr207: new CardInfo(1, true), </v>
      </c>
    </row>
    <row r="209" spans="1:6" x14ac:dyDescent="0.25">
      <c r="A209" t="str">
        <f>Cards!B209</f>
        <v>Premiere</v>
      </c>
      <c r="B209" t="str">
        <f t="shared" si="6"/>
        <v>pr</v>
      </c>
      <c r="C209" t="str">
        <f>B209&amp;Cards!C209</f>
        <v>pr208</v>
      </c>
      <c r="D209">
        <f>Cards!J209</f>
        <v>3</v>
      </c>
      <c r="E209" t="b">
        <f>VLOOKUP(Cards!E209,Types,2, FALSE)</f>
        <v>1</v>
      </c>
      <c r="F209" t="str">
        <f t="shared" si="7"/>
        <v xml:space="preserve">pr208: new CardInfo(3, true), </v>
      </c>
    </row>
    <row r="210" spans="1:6" x14ac:dyDescent="0.25">
      <c r="A210" t="str">
        <f>Cards!B210</f>
        <v>Premiere</v>
      </c>
      <c r="B210" t="str">
        <f t="shared" si="6"/>
        <v>pr</v>
      </c>
      <c r="C210" t="str">
        <f>B210&amp;Cards!C210</f>
        <v>pr209</v>
      </c>
      <c r="D210">
        <f>Cards!J210</f>
        <v>4</v>
      </c>
      <c r="E210" t="b">
        <f>VLOOKUP(Cards!E210,Types,2, FALSE)</f>
        <v>1</v>
      </c>
      <c r="F210" t="str">
        <f t="shared" si="7"/>
        <v xml:space="preserve">pr209: new CardInfo(4, true), </v>
      </c>
    </row>
    <row r="211" spans="1:6" x14ac:dyDescent="0.25">
      <c r="A211" t="str">
        <f>Cards!B211</f>
        <v>Premiere</v>
      </c>
      <c r="B211" t="str">
        <f t="shared" si="6"/>
        <v>pr</v>
      </c>
      <c r="C211" t="str">
        <f>B211&amp;Cards!C211</f>
        <v>pr210</v>
      </c>
      <c r="D211">
        <f>Cards!J211</f>
        <v>7</v>
      </c>
      <c r="E211" t="b">
        <f>VLOOKUP(Cards!E211,Types,2, FALSE)</f>
        <v>1</v>
      </c>
      <c r="F211" t="str">
        <f t="shared" si="7"/>
        <v xml:space="preserve">pr210: new CardInfo(7, true), </v>
      </c>
    </row>
    <row r="212" spans="1:6" x14ac:dyDescent="0.25">
      <c r="A212" t="str">
        <f>Cards!B212</f>
        <v>Premiere</v>
      </c>
      <c r="B212" t="str">
        <f t="shared" si="6"/>
        <v>pr</v>
      </c>
      <c r="C212" t="str">
        <f>B212&amp;Cards!C212</f>
        <v>pr211</v>
      </c>
      <c r="D212">
        <f>Cards!J212</f>
        <v>2</v>
      </c>
      <c r="E212" t="b">
        <f>VLOOKUP(Cards!E212,Types,2, FALSE)</f>
        <v>1</v>
      </c>
      <c r="F212" t="str">
        <f t="shared" si="7"/>
        <v xml:space="preserve">pr211: new CardInfo(2, true), </v>
      </c>
    </row>
    <row r="213" spans="1:6" x14ac:dyDescent="0.25">
      <c r="A213" t="str">
        <f>Cards!B213</f>
        <v>Premiere</v>
      </c>
      <c r="B213" t="str">
        <f t="shared" si="6"/>
        <v>pr</v>
      </c>
      <c r="C213" t="str">
        <f>B213&amp;Cards!C213</f>
        <v>prpf1</v>
      </c>
      <c r="D213">
        <f>Cards!J213</f>
        <v>3</v>
      </c>
      <c r="E213" t="b">
        <f>VLOOKUP(Cards!E213,Types,2, FALSE)</f>
        <v>1</v>
      </c>
      <c r="F213" t="str">
        <f t="shared" si="7"/>
        <v xml:space="preserve">prpf1: new CardInfo(3, true), </v>
      </c>
    </row>
    <row r="214" spans="1:6" x14ac:dyDescent="0.25">
      <c r="A214" t="str">
        <f>Cards!B214</f>
        <v>Premiere</v>
      </c>
      <c r="B214" t="str">
        <f t="shared" si="6"/>
        <v>pr</v>
      </c>
      <c r="C214" t="str">
        <f>B214&amp;Cards!C214</f>
        <v>prpf2</v>
      </c>
      <c r="D214">
        <f>Cards!J214</f>
        <v>3</v>
      </c>
      <c r="E214" t="b">
        <f>VLOOKUP(Cards!E214,Types,2, FALSE)</f>
        <v>1</v>
      </c>
      <c r="F214" t="str">
        <f t="shared" si="7"/>
        <v xml:space="preserve">prpf2: new CardInfo(3, true), </v>
      </c>
    </row>
    <row r="215" spans="1:6" x14ac:dyDescent="0.25">
      <c r="A215" t="str">
        <f>Cards!B215</f>
        <v>Premiere</v>
      </c>
      <c r="B215" t="str">
        <f t="shared" si="6"/>
        <v>pr</v>
      </c>
      <c r="C215" t="str">
        <f>B215&amp;Cards!C215</f>
        <v>prpf3</v>
      </c>
      <c r="D215">
        <f>Cards!J215</f>
        <v>2</v>
      </c>
      <c r="E215" t="b">
        <f>VLOOKUP(Cards!E215,Types,2, FALSE)</f>
        <v>1</v>
      </c>
      <c r="F215" t="str">
        <f t="shared" si="7"/>
        <v xml:space="preserve">prpf3: new CardInfo(2, true), </v>
      </c>
    </row>
    <row r="216" spans="1:6" x14ac:dyDescent="0.25">
      <c r="A216" t="str">
        <f>Cards!B216</f>
        <v>Premiere</v>
      </c>
      <c r="B216" t="str">
        <f t="shared" si="6"/>
        <v>pr</v>
      </c>
      <c r="C216" t="str">
        <f>B216&amp;Cards!C216</f>
        <v>prpf4</v>
      </c>
      <c r="D216">
        <f>Cards!J216</f>
        <v>1</v>
      </c>
      <c r="E216" t="b">
        <f>VLOOKUP(Cards!E216,Types,2, FALSE)</f>
        <v>1</v>
      </c>
      <c r="F216" t="str">
        <f t="shared" si="7"/>
        <v xml:space="preserve">prpf4: new CardInfo(1, true), </v>
      </c>
    </row>
    <row r="217" spans="1:6" x14ac:dyDescent="0.25">
      <c r="A217" t="str">
        <f>Cards!B217</f>
        <v>Premiere</v>
      </c>
      <c r="B217" t="str">
        <f t="shared" si="6"/>
        <v>pr</v>
      </c>
      <c r="C217" t="str">
        <f>B217&amp;Cards!C217</f>
        <v>prpf5</v>
      </c>
      <c r="D217">
        <f>Cards!J217</f>
        <v>3</v>
      </c>
      <c r="E217" t="b">
        <f>VLOOKUP(Cards!E217,Types,2, FALSE)</f>
        <v>1</v>
      </c>
      <c r="F217" t="str">
        <f t="shared" si="7"/>
        <v xml:space="preserve">prpf5: new CardInfo(3, true), </v>
      </c>
    </row>
    <row r="218" spans="1:6" x14ac:dyDescent="0.25">
      <c r="A218" t="str">
        <f>Cards!B218</f>
        <v>Premiere</v>
      </c>
      <c r="B218" t="str">
        <f t="shared" si="6"/>
        <v>pr</v>
      </c>
      <c r="C218" t="str">
        <f>B218&amp;Cards!C218</f>
        <v>prpf6</v>
      </c>
      <c r="D218">
        <f>Cards!J218</f>
        <v>2</v>
      </c>
      <c r="E218" t="b">
        <f>VLOOKUP(Cards!E218,Types,2, FALSE)</f>
        <v>1</v>
      </c>
      <c r="F218" t="str">
        <f t="shared" si="7"/>
        <v xml:space="preserve">prpf6: new CardInfo(2, true), </v>
      </c>
    </row>
    <row r="219" spans="1:6" x14ac:dyDescent="0.25">
      <c r="A219" t="str">
        <f>Cards!B219</f>
        <v>Canterlot Nights</v>
      </c>
      <c r="B219" t="str">
        <f t="shared" si="6"/>
        <v>cn</v>
      </c>
      <c r="C219" t="str">
        <f>B219&amp;Cards!C219</f>
        <v>cn0</v>
      </c>
      <c r="D219">
        <f>Cards!J219</f>
        <v>5</v>
      </c>
      <c r="E219" t="b">
        <f>VLOOKUP(Cards!E219,Types,2, FALSE)</f>
        <v>1</v>
      </c>
      <c r="F219" t="str">
        <f t="shared" si="7"/>
        <v xml:space="preserve">cn0: new CardInfo(5, true), </v>
      </c>
    </row>
    <row r="220" spans="1:6" x14ac:dyDescent="0.25">
      <c r="A220" t="str">
        <f>Cards!B220</f>
        <v>Canterlot Nights</v>
      </c>
      <c r="B220" t="str">
        <f t="shared" si="6"/>
        <v>cn</v>
      </c>
      <c r="C220" t="str">
        <f>B220&amp;Cards!C220</f>
        <v>cn1</v>
      </c>
      <c r="D220">
        <f>Cards!J220</f>
        <v>1</v>
      </c>
      <c r="E220" t="b">
        <f>VLOOKUP(Cards!E220,Types,2, FALSE)</f>
        <v>0</v>
      </c>
      <c r="F220" t="str">
        <f t="shared" si="7"/>
        <v xml:space="preserve">cn1: new CardInfo(1, false), </v>
      </c>
    </row>
    <row r="221" spans="1:6" x14ac:dyDescent="0.25">
      <c r="A221" t="str">
        <f>Cards!B221</f>
        <v>Canterlot Nights</v>
      </c>
      <c r="B221" t="str">
        <f t="shared" si="6"/>
        <v>cn</v>
      </c>
      <c r="C221" t="str">
        <f>B221&amp;Cards!C221</f>
        <v>cn2</v>
      </c>
      <c r="D221">
        <f>Cards!J221</f>
        <v>1</v>
      </c>
      <c r="E221" t="b">
        <f>VLOOKUP(Cards!E221,Types,2, FALSE)</f>
        <v>0</v>
      </c>
      <c r="F221" t="str">
        <f t="shared" si="7"/>
        <v xml:space="preserve">cn2: new CardInfo(1, false), </v>
      </c>
    </row>
    <row r="222" spans="1:6" x14ac:dyDescent="0.25">
      <c r="A222" t="str">
        <f>Cards!B222</f>
        <v>Canterlot Nights</v>
      </c>
      <c r="B222" t="str">
        <f t="shared" si="6"/>
        <v>cn</v>
      </c>
      <c r="C222" t="str">
        <f>B222&amp;Cards!C222</f>
        <v>cn3</v>
      </c>
      <c r="D222">
        <f>Cards!J222</f>
        <v>1</v>
      </c>
      <c r="E222" t="b">
        <f>VLOOKUP(Cards!E222,Types,2, FALSE)</f>
        <v>0</v>
      </c>
      <c r="F222" t="str">
        <f t="shared" si="7"/>
        <v xml:space="preserve">cn3: new CardInfo(1, false), </v>
      </c>
    </row>
    <row r="223" spans="1:6" x14ac:dyDescent="0.25">
      <c r="A223" t="str">
        <f>Cards!B223</f>
        <v>Canterlot Nights</v>
      </c>
      <c r="B223" t="str">
        <f t="shared" si="6"/>
        <v>cn</v>
      </c>
      <c r="C223" t="str">
        <f>B223&amp;Cards!C223</f>
        <v>cn4</v>
      </c>
      <c r="D223">
        <f>Cards!J223</f>
        <v>1</v>
      </c>
      <c r="E223" t="b">
        <f>VLOOKUP(Cards!E223,Types,2, FALSE)</f>
        <v>0</v>
      </c>
      <c r="F223" t="str">
        <f t="shared" si="7"/>
        <v xml:space="preserve">cn4: new CardInfo(1, false), </v>
      </c>
    </row>
    <row r="224" spans="1:6" x14ac:dyDescent="0.25">
      <c r="A224" t="str">
        <f>Cards!B224</f>
        <v>Canterlot Nights</v>
      </c>
      <c r="B224" t="str">
        <f t="shared" si="6"/>
        <v>cn</v>
      </c>
      <c r="C224" t="str">
        <f>B224&amp;Cards!C224</f>
        <v>cn5</v>
      </c>
      <c r="D224">
        <f>Cards!J224</f>
        <v>1</v>
      </c>
      <c r="E224" t="b">
        <f>VLOOKUP(Cards!E224,Types,2, FALSE)</f>
        <v>0</v>
      </c>
      <c r="F224" t="str">
        <f t="shared" si="7"/>
        <v xml:space="preserve">cn5: new CardInfo(1, false), </v>
      </c>
    </row>
    <row r="225" spans="1:6" x14ac:dyDescent="0.25">
      <c r="A225" t="str">
        <f>Cards!B225</f>
        <v>Canterlot Nights</v>
      </c>
      <c r="B225" t="str">
        <f t="shared" si="6"/>
        <v>cn</v>
      </c>
      <c r="C225" t="str">
        <f>B225&amp;Cards!C225</f>
        <v>cn6</v>
      </c>
      <c r="D225">
        <f>Cards!J225</f>
        <v>1</v>
      </c>
      <c r="E225" t="b">
        <f>VLOOKUP(Cards!E225,Types,2, FALSE)</f>
        <v>0</v>
      </c>
      <c r="F225" t="str">
        <f t="shared" si="7"/>
        <v xml:space="preserve">cn6: new CardInfo(1, false), </v>
      </c>
    </row>
    <row r="226" spans="1:6" x14ac:dyDescent="0.25">
      <c r="A226" t="str">
        <f>Cards!B226</f>
        <v>Canterlot Nights</v>
      </c>
      <c r="B226" t="str">
        <f t="shared" si="6"/>
        <v>cn</v>
      </c>
      <c r="C226" t="str">
        <f>B226&amp;Cards!C226</f>
        <v>cn7</v>
      </c>
      <c r="D226">
        <f>Cards!J226</f>
        <v>1</v>
      </c>
      <c r="E226" t="b">
        <f>VLOOKUP(Cards!E226,Types,2, FALSE)</f>
        <v>0</v>
      </c>
      <c r="F226" t="str">
        <f t="shared" si="7"/>
        <v xml:space="preserve">cn7: new CardInfo(1, false), </v>
      </c>
    </row>
    <row r="227" spans="1:6" x14ac:dyDescent="0.25">
      <c r="A227" t="str">
        <f>Cards!B227</f>
        <v>Canterlot Nights</v>
      </c>
      <c r="B227" t="str">
        <f t="shared" si="6"/>
        <v>cn</v>
      </c>
      <c r="C227" t="str">
        <f>B227&amp;Cards!C227</f>
        <v>cn8</v>
      </c>
      <c r="D227">
        <f>Cards!J227</f>
        <v>1</v>
      </c>
      <c r="E227" t="b">
        <f>VLOOKUP(Cards!E227,Types,2, FALSE)</f>
        <v>0</v>
      </c>
      <c r="F227" t="str">
        <f t="shared" si="7"/>
        <v xml:space="preserve">cn8: new CardInfo(1, false), </v>
      </c>
    </row>
    <row r="228" spans="1:6" x14ac:dyDescent="0.25">
      <c r="A228" t="str">
        <f>Cards!B228</f>
        <v>Canterlot Nights</v>
      </c>
      <c r="B228" t="str">
        <f t="shared" si="6"/>
        <v>cn</v>
      </c>
      <c r="C228" t="str">
        <f>B228&amp;Cards!C228</f>
        <v>cn9</v>
      </c>
      <c r="D228">
        <f>Cards!J228</f>
        <v>3</v>
      </c>
      <c r="E228" t="b">
        <f>VLOOKUP(Cards!E228,Types,2, FALSE)</f>
        <v>1</v>
      </c>
      <c r="F228" t="str">
        <f t="shared" si="7"/>
        <v xml:space="preserve">cn9: new CardInfo(3, true), </v>
      </c>
    </row>
    <row r="229" spans="1:6" x14ac:dyDescent="0.25">
      <c r="A229" t="str">
        <f>Cards!B229</f>
        <v>Canterlot Nights</v>
      </c>
      <c r="B229" t="str">
        <f t="shared" si="6"/>
        <v>cn</v>
      </c>
      <c r="C229" t="str">
        <f>B229&amp;Cards!C229</f>
        <v>cn10</v>
      </c>
      <c r="D229">
        <f>Cards!J229</f>
        <v>3</v>
      </c>
      <c r="E229" t="b">
        <f>VLOOKUP(Cards!E229,Types,2, FALSE)</f>
        <v>1</v>
      </c>
      <c r="F229" t="str">
        <f t="shared" si="7"/>
        <v xml:space="preserve">cn10: new CardInfo(3, true), </v>
      </c>
    </row>
    <row r="230" spans="1:6" x14ac:dyDescent="0.25">
      <c r="A230" t="str">
        <f>Cards!B230</f>
        <v>Canterlot Nights</v>
      </c>
      <c r="B230" t="str">
        <f t="shared" si="6"/>
        <v>cn</v>
      </c>
      <c r="C230" t="str">
        <f>B230&amp;Cards!C230</f>
        <v>cn11</v>
      </c>
      <c r="D230">
        <f>Cards!J230</f>
        <v>2</v>
      </c>
      <c r="E230" t="b">
        <f>VLOOKUP(Cards!E230,Types,2, FALSE)</f>
        <v>1</v>
      </c>
      <c r="F230" t="str">
        <f t="shared" si="7"/>
        <v xml:space="preserve">cn11: new CardInfo(2, true), </v>
      </c>
    </row>
    <row r="231" spans="1:6" x14ac:dyDescent="0.25">
      <c r="A231" t="str">
        <f>Cards!B231</f>
        <v>Canterlot Nights</v>
      </c>
      <c r="B231" t="str">
        <f t="shared" si="6"/>
        <v>cn</v>
      </c>
      <c r="C231" t="str">
        <f>B231&amp;Cards!C231</f>
        <v>cn12</v>
      </c>
      <c r="D231">
        <f>Cards!J231</f>
        <v>3</v>
      </c>
      <c r="E231" t="b">
        <f>VLOOKUP(Cards!E231,Types,2, FALSE)</f>
        <v>1</v>
      </c>
      <c r="F231" t="str">
        <f t="shared" si="7"/>
        <v xml:space="preserve">cn12: new CardInfo(3, true), </v>
      </c>
    </row>
    <row r="232" spans="1:6" x14ac:dyDescent="0.25">
      <c r="A232" t="str">
        <f>Cards!B232</f>
        <v>Canterlot Nights</v>
      </c>
      <c r="B232" t="str">
        <f t="shared" si="6"/>
        <v>cn</v>
      </c>
      <c r="C232" t="str">
        <f>B232&amp;Cards!C232</f>
        <v>cn13</v>
      </c>
      <c r="D232">
        <f>Cards!J232</f>
        <v>2</v>
      </c>
      <c r="E232" t="b">
        <f>VLOOKUP(Cards!E232,Types,2, FALSE)</f>
        <v>1</v>
      </c>
      <c r="F232" t="str">
        <f t="shared" si="7"/>
        <v xml:space="preserve">cn13: new CardInfo(2, true), </v>
      </c>
    </row>
    <row r="233" spans="1:6" x14ac:dyDescent="0.25">
      <c r="A233" t="str">
        <f>Cards!B233</f>
        <v>Canterlot Nights</v>
      </c>
      <c r="B233" t="str">
        <f t="shared" si="6"/>
        <v>cn</v>
      </c>
      <c r="C233" t="str">
        <f>B233&amp;Cards!C233</f>
        <v>cn14</v>
      </c>
      <c r="D233">
        <f>Cards!J233</f>
        <v>2</v>
      </c>
      <c r="E233" t="b">
        <f>VLOOKUP(Cards!E233,Types,2, FALSE)</f>
        <v>1</v>
      </c>
      <c r="F233" t="str">
        <f t="shared" si="7"/>
        <v xml:space="preserve">cn14: new CardInfo(2, true), </v>
      </c>
    </row>
    <row r="234" spans="1:6" x14ac:dyDescent="0.25">
      <c r="A234" t="str">
        <f>Cards!B234</f>
        <v>Canterlot Nights</v>
      </c>
      <c r="B234" t="str">
        <f t="shared" si="6"/>
        <v>cn</v>
      </c>
      <c r="C234" t="str">
        <f>B234&amp;Cards!C234</f>
        <v>cn15</v>
      </c>
      <c r="D234">
        <f>Cards!J234</f>
        <v>2</v>
      </c>
      <c r="E234" t="b">
        <f>VLOOKUP(Cards!E234,Types,2, FALSE)</f>
        <v>1</v>
      </c>
      <c r="F234" t="str">
        <f t="shared" si="7"/>
        <v xml:space="preserve">cn15: new CardInfo(2, true), </v>
      </c>
    </row>
    <row r="235" spans="1:6" x14ac:dyDescent="0.25">
      <c r="A235" t="str">
        <f>Cards!B235</f>
        <v>Canterlot Nights</v>
      </c>
      <c r="B235" t="str">
        <f t="shared" si="6"/>
        <v>cn</v>
      </c>
      <c r="C235" t="str">
        <f>B235&amp;Cards!C235</f>
        <v>cn16</v>
      </c>
      <c r="D235">
        <f>Cards!J235</f>
        <v>1</v>
      </c>
      <c r="E235" t="b">
        <f>VLOOKUP(Cards!E235,Types,2, FALSE)</f>
        <v>1</v>
      </c>
      <c r="F235" t="str">
        <f t="shared" si="7"/>
        <v xml:space="preserve">cn16: new CardInfo(1, true), </v>
      </c>
    </row>
    <row r="236" spans="1:6" x14ac:dyDescent="0.25">
      <c r="A236" t="str">
        <f>Cards!B236</f>
        <v>Canterlot Nights</v>
      </c>
      <c r="B236" t="str">
        <f t="shared" si="6"/>
        <v>cn</v>
      </c>
      <c r="C236" t="str">
        <f>B236&amp;Cards!C236</f>
        <v>cn17</v>
      </c>
      <c r="D236">
        <f>Cards!J236</f>
        <v>2</v>
      </c>
      <c r="E236" t="b">
        <f>VLOOKUP(Cards!E236,Types,2, FALSE)</f>
        <v>1</v>
      </c>
      <c r="F236" t="str">
        <f t="shared" si="7"/>
        <v xml:space="preserve">cn17: new CardInfo(2, true), </v>
      </c>
    </row>
    <row r="237" spans="1:6" x14ac:dyDescent="0.25">
      <c r="A237" t="str">
        <f>Cards!B237</f>
        <v>Canterlot Nights</v>
      </c>
      <c r="B237" t="str">
        <f t="shared" si="6"/>
        <v>cn</v>
      </c>
      <c r="C237" t="str">
        <f>B237&amp;Cards!C237</f>
        <v>cn18</v>
      </c>
      <c r="D237">
        <f>Cards!J237</f>
        <v>1</v>
      </c>
      <c r="E237" t="b">
        <f>VLOOKUP(Cards!E237,Types,2, FALSE)</f>
        <v>1</v>
      </c>
      <c r="F237" t="str">
        <f t="shared" si="7"/>
        <v xml:space="preserve">cn18: new CardInfo(1, true), </v>
      </c>
    </row>
    <row r="238" spans="1:6" x14ac:dyDescent="0.25">
      <c r="A238" t="str">
        <f>Cards!B238</f>
        <v>Canterlot Nights</v>
      </c>
      <c r="B238" t="str">
        <f t="shared" si="6"/>
        <v>cn</v>
      </c>
      <c r="C238" t="str">
        <f>B238&amp;Cards!C238</f>
        <v>cn19</v>
      </c>
      <c r="D238">
        <f>Cards!J238</f>
        <v>5</v>
      </c>
      <c r="E238" t="b">
        <f>VLOOKUP(Cards!E238,Types,2, FALSE)</f>
        <v>1</v>
      </c>
      <c r="F238" t="str">
        <f t="shared" si="7"/>
        <v xml:space="preserve">cn19: new CardInfo(5, true), </v>
      </c>
    </row>
    <row r="239" spans="1:6" x14ac:dyDescent="0.25">
      <c r="A239" t="str">
        <f>Cards!B239</f>
        <v>Canterlot Nights</v>
      </c>
      <c r="B239" t="str">
        <f t="shared" si="6"/>
        <v>cn</v>
      </c>
      <c r="C239" t="str">
        <f>B239&amp;Cards!C239</f>
        <v>cn20</v>
      </c>
      <c r="D239">
        <f>Cards!J239</f>
        <v>1</v>
      </c>
      <c r="E239" t="b">
        <f>VLOOKUP(Cards!E239,Types,2, FALSE)</f>
        <v>1</v>
      </c>
      <c r="F239" t="str">
        <f t="shared" si="7"/>
        <v xml:space="preserve">cn20: new CardInfo(1, true), </v>
      </c>
    </row>
    <row r="240" spans="1:6" x14ac:dyDescent="0.25">
      <c r="A240" t="str">
        <f>Cards!B240</f>
        <v>Canterlot Nights</v>
      </c>
      <c r="B240" t="str">
        <f t="shared" si="6"/>
        <v>cn</v>
      </c>
      <c r="C240" t="str">
        <f>B240&amp;Cards!C240</f>
        <v>cn21</v>
      </c>
      <c r="D240">
        <f>Cards!J240</f>
        <v>2</v>
      </c>
      <c r="E240" t="b">
        <f>VLOOKUP(Cards!E240,Types,2, FALSE)</f>
        <v>1</v>
      </c>
      <c r="F240" t="str">
        <f t="shared" si="7"/>
        <v xml:space="preserve">cn21: new CardInfo(2, true), </v>
      </c>
    </row>
    <row r="241" spans="1:6" x14ac:dyDescent="0.25">
      <c r="A241" t="str">
        <f>Cards!B241</f>
        <v>Canterlot Nights</v>
      </c>
      <c r="B241" t="str">
        <f t="shared" si="6"/>
        <v>cn</v>
      </c>
      <c r="C241" t="str">
        <f>B241&amp;Cards!C241</f>
        <v>cn22</v>
      </c>
      <c r="D241">
        <f>Cards!J241</f>
        <v>3</v>
      </c>
      <c r="E241" t="b">
        <f>VLOOKUP(Cards!E241,Types,2, FALSE)</f>
        <v>1</v>
      </c>
      <c r="F241" t="str">
        <f t="shared" si="7"/>
        <v xml:space="preserve">cn22: new CardInfo(3, true), </v>
      </c>
    </row>
    <row r="242" spans="1:6" x14ac:dyDescent="0.25">
      <c r="A242" t="str">
        <f>Cards!B242</f>
        <v>Canterlot Nights</v>
      </c>
      <c r="B242" t="str">
        <f t="shared" si="6"/>
        <v>cn</v>
      </c>
      <c r="C242" t="str">
        <f>B242&amp;Cards!C242</f>
        <v>cn23</v>
      </c>
      <c r="D242">
        <f>Cards!J242</f>
        <v>3</v>
      </c>
      <c r="E242" t="b">
        <f>VLOOKUP(Cards!E242,Types,2, FALSE)</f>
        <v>1</v>
      </c>
      <c r="F242" t="str">
        <f t="shared" si="7"/>
        <v xml:space="preserve">cn23: new CardInfo(3, true), </v>
      </c>
    </row>
    <row r="243" spans="1:6" x14ac:dyDescent="0.25">
      <c r="A243" t="str">
        <f>Cards!B243</f>
        <v>Canterlot Nights</v>
      </c>
      <c r="B243" t="str">
        <f t="shared" si="6"/>
        <v>cn</v>
      </c>
      <c r="C243" t="str">
        <f>B243&amp;Cards!C243</f>
        <v>cn24</v>
      </c>
      <c r="D243">
        <f>Cards!J243</f>
        <v>3</v>
      </c>
      <c r="E243" t="b">
        <f>VLOOKUP(Cards!E243,Types,2, FALSE)</f>
        <v>1</v>
      </c>
      <c r="F243" t="str">
        <f t="shared" si="7"/>
        <v xml:space="preserve">cn24: new CardInfo(3, true), </v>
      </c>
    </row>
    <row r="244" spans="1:6" x14ac:dyDescent="0.25">
      <c r="A244" t="str">
        <f>Cards!B244</f>
        <v>Canterlot Nights</v>
      </c>
      <c r="B244" t="str">
        <f t="shared" si="6"/>
        <v>cn</v>
      </c>
      <c r="C244" t="str">
        <f>B244&amp;Cards!C244</f>
        <v>cn25</v>
      </c>
      <c r="D244">
        <f>Cards!J244</f>
        <v>5</v>
      </c>
      <c r="E244" t="b">
        <f>VLOOKUP(Cards!E244,Types,2, FALSE)</f>
        <v>1</v>
      </c>
      <c r="F244" t="str">
        <f t="shared" si="7"/>
        <v xml:space="preserve">cn25: new CardInfo(5, true), </v>
      </c>
    </row>
    <row r="245" spans="1:6" x14ac:dyDescent="0.25">
      <c r="A245" t="str">
        <f>Cards!B245</f>
        <v>Canterlot Nights</v>
      </c>
      <c r="B245" t="str">
        <f t="shared" si="6"/>
        <v>cn</v>
      </c>
      <c r="C245" t="str">
        <f>B245&amp;Cards!C245</f>
        <v>cn26</v>
      </c>
      <c r="D245">
        <f>Cards!J245</f>
        <v>2</v>
      </c>
      <c r="E245" t="b">
        <f>VLOOKUP(Cards!E245,Types,2, FALSE)</f>
        <v>1</v>
      </c>
      <c r="F245" t="str">
        <f t="shared" si="7"/>
        <v xml:space="preserve">cn26: new CardInfo(2, true), </v>
      </c>
    </row>
    <row r="246" spans="1:6" x14ac:dyDescent="0.25">
      <c r="A246" t="str">
        <f>Cards!B246</f>
        <v>Canterlot Nights</v>
      </c>
      <c r="B246" t="str">
        <f t="shared" si="6"/>
        <v>cn</v>
      </c>
      <c r="C246" t="str">
        <f>B246&amp;Cards!C246</f>
        <v>cn27</v>
      </c>
      <c r="D246">
        <f>Cards!J246</f>
        <v>1</v>
      </c>
      <c r="E246" t="b">
        <f>VLOOKUP(Cards!E246,Types,2, FALSE)</f>
        <v>1</v>
      </c>
      <c r="F246" t="str">
        <f t="shared" si="7"/>
        <v xml:space="preserve">cn27: new CardInfo(1, true), </v>
      </c>
    </row>
    <row r="247" spans="1:6" x14ac:dyDescent="0.25">
      <c r="A247" t="str">
        <f>Cards!B247</f>
        <v>Canterlot Nights</v>
      </c>
      <c r="B247" t="str">
        <f t="shared" si="6"/>
        <v>cn</v>
      </c>
      <c r="C247" t="str">
        <f>B247&amp;Cards!C247</f>
        <v>cn28</v>
      </c>
      <c r="D247">
        <f>Cards!J247</f>
        <v>4</v>
      </c>
      <c r="E247" t="b">
        <f>VLOOKUP(Cards!E247,Types,2, FALSE)</f>
        <v>1</v>
      </c>
      <c r="F247" t="str">
        <f t="shared" si="7"/>
        <v xml:space="preserve">cn28: new CardInfo(4, true), </v>
      </c>
    </row>
    <row r="248" spans="1:6" x14ac:dyDescent="0.25">
      <c r="A248" t="str">
        <f>Cards!B248</f>
        <v>Canterlot Nights</v>
      </c>
      <c r="B248" t="str">
        <f t="shared" si="6"/>
        <v>cn</v>
      </c>
      <c r="C248" t="str">
        <f>B248&amp;Cards!C248</f>
        <v>cn29</v>
      </c>
      <c r="D248">
        <f>Cards!J248</f>
        <v>4</v>
      </c>
      <c r="E248" t="b">
        <f>VLOOKUP(Cards!E248,Types,2, FALSE)</f>
        <v>1</v>
      </c>
      <c r="F248" t="str">
        <f t="shared" si="7"/>
        <v xml:space="preserve">cn29: new CardInfo(4, true), </v>
      </c>
    </row>
    <row r="249" spans="1:6" x14ac:dyDescent="0.25">
      <c r="A249" t="str">
        <f>Cards!B249</f>
        <v>Canterlot Nights</v>
      </c>
      <c r="B249" t="str">
        <f t="shared" si="6"/>
        <v>cn</v>
      </c>
      <c r="C249" t="str">
        <f>B249&amp;Cards!C249</f>
        <v>cn30</v>
      </c>
      <c r="D249">
        <f>Cards!J249</f>
        <v>0</v>
      </c>
      <c r="E249" t="b">
        <f>VLOOKUP(Cards!E249,Types,2, FALSE)</f>
        <v>1</v>
      </c>
      <c r="F249" t="str">
        <f t="shared" si="7"/>
        <v xml:space="preserve">cn30: new CardInfo(0, true), </v>
      </c>
    </row>
    <row r="250" spans="1:6" x14ac:dyDescent="0.25">
      <c r="A250" t="str">
        <f>Cards!B250</f>
        <v>Canterlot Nights</v>
      </c>
      <c r="B250" t="str">
        <f t="shared" si="6"/>
        <v>cn</v>
      </c>
      <c r="C250" t="str">
        <f>B250&amp;Cards!C250</f>
        <v>cn31</v>
      </c>
      <c r="D250">
        <f>Cards!J250</f>
        <v>2</v>
      </c>
      <c r="E250" t="b">
        <f>VLOOKUP(Cards!E250,Types,2, FALSE)</f>
        <v>1</v>
      </c>
      <c r="F250" t="str">
        <f t="shared" si="7"/>
        <v xml:space="preserve">cn31: new CardInfo(2, true), </v>
      </c>
    </row>
    <row r="251" spans="1:6" x14ac:dyDescent="0.25">
      <c r="A251" t="str">
        <f>Cards!B251</f>
        <v>Canterlot Nights</v>
      </c>
      <c r="B251" t="str">
        <f t="shared" si="6"/>
        <v>cn</v>
      </c>
      <c r="C251" t="str">
        <f>B251&amp;Cards!C251</f>
        <v>cn32</v>
      </c>
      <c r="D251">
        <f>Cards!J251</f>
        <v>3</v>
      </c>
      <c r="E251" t="b">
        <f>VLOOKUP(Cards!E251,Types,2, FALSE)</f>
        <v>1</v>
      </c>
      <c r="F251" t="str">
        <f t="shared" si="7"/>
        <v xml:space="preserve">cn32: new CardInfo(3, true), </v>
      </c>
    </row>
    <row r="252" spans="1:6" x14ac:dyDescent="0.25">
      <c r="A252" t="str">
        <f>Cards!B252</f>
        <v>Canterlot Nights</v>
      </c>
      <c r="B252" t="str">
        <f t="shared" si="6"/>
        <v>cn</v>
      </c>
      <c r="C252" t="str">
        <f>B252&amp;Cards!C252</f>
        <v>cn33</v>
      </c>
      <c r="D252">
        <f>Cards!J252</f>
        <v>2</v>
      </c>
      <c r="E252" t="b">
        <f>VLOOKUP(Cards!E252,Types,2, FALSE)</f>
        <v>1</v>
      </c>
      <c r="F252" t="str">
        <f t="shared" si="7"/>
        <v xml:space="preserve">cn33: new CardInfo(2, true), </v>
      </c>
    </row>
    <row r="253" spans="1:6" x14ac:dyDescent="0.25">
      <c r="A253" t="str">
        <f>Cards!B253</f>
        <v>Canterlot Nights</v>
      </c>
      <c r="B253" t="str">
        <f t="shared" si="6"/>
        <v>cn</v>
      </c>
      <c r="C253" t="str">
        <f>B253&amp;Cards!C253</f>
        <v>cn34</v>
      </c>
      <c r="D253">
        <f>Cards!J253</f>
        <v>2</v>
      </c>
      <c r="E253" t="b">
        <f>VLOOKUP(Cards!E253,Types,2, FALSE)</f>
        <v>1</v>
      </c>
      <c r="F253" t="str">
        <f t="shared" si="7"/>
        <v xml:space="preserve">cn34: new CardInfo(2, true), </v>
      </c>
    </row>
    <row r="254" spans="1:6" x14ac:dyDescent="0.25">
      <c r="A254" t="str">
        <f>Cards!B254</f>
        <v>Canterlot Nights</v>
      </c>
      <c r="B254" t="str">
        <f t="shared" si="6"/>
        <v>cn</v>
      </c>
      <c r="C254" t="str">
        <f>B254&amp;Cards!C254</f>
        <v>cn35</v>
      </c>
      <c r="D254">
        <f>Cards!J254</f>
        <v>2</v>
      </c>
      <c r="E254" t="b">
        <f>VLOOKUP(Cards!E254,Types,2, FALSE)</f>
        <v>1</v>
      </c>
      <c r="F254" t="str">
        <f t="shared" si="7"/>
        <v xml:space="preserve">cn35: new CardInfo(2, true), </v>
      </c>
    </row>
    <row r="255" spans="1:6" x14ac:dyDescent="0.25">
      <c r="A255" t="str">
        <f>Cards!B255</f>
        <v>Canterlot Nights</v>
      </c>
      <c r="B255" t="str">
        <f t="shared" si="6"/>
        <v>cn</v>
      </c>
      <c r="C255" t="str">
        <f>B255&amp;Cards!C255</f>
        <v>cn36</v>
      </c>
      <c r="D255">
        <f>Cards!J255</f>
        <v>2</v>
      </c>
      <c r="E255" t="b">
        <f>VLOOKUP(Cards!E255,Types,2, FALSE)</f>
        <v>1</v>
      </c>
      <c r="F255" t="str">
        <f t="shared" si="7"/>
        <v xml:space="preserve">cn36: new CardInfo(2, true), </v>
      </c>
    </row>
    <row r="256" spans="1:6" x14ac:dyDescent="0.25">
      <c r="A256" t="str">
        <f>Cards!B256</f>
        <v>Canterlot Nights</v>
      </c>
      <c r="B256" t="str">
        <f t="shared" si="6"/>
        <v>cn</v>
      </c>
      <c r="C256" t="str">
        <f>B256&amp;Cards!C256</f>
        <v>cn37</v>
      </c>
      <c r="D256">
        <f>Cards!J256</f>
        <v>1</v>
      </c>
      <c r="E256" t="b">
        <f>VLOOKUP(Cards!E256,Types,2, FALSE)</f>
        <v>1</v>
      </c>
      <c r="F256" t="str">
        <f t="shared" si="7"/>
        <v xml:space="preserve">cn37: new CardInfo(1, true), </v>
      </c>
    </row>
    <row r="257" spans="1:6" x14ac:dyDescent="0.25">
      <c r="A257" t="str">
        <f>Cards!B257</f>
        <v>Canterlot Nights</v>
      </c>
      <c r="B257" t="str">
        <f t="shared" si="6"/>
        <v>cn</v>
      </c>
      <c r="C257" t="str">
        <f>B257&amp;Cards!C257</f>
        <v>cn38</v>
      </c>
      <c r="D257">
        <f>Cards!J257</f>
        <v>3</v>
      </c>
      <c r="E257" t="b">
        <f>VLOOKUP(Cards!E257,Types,2, FALSE)</f>
        <v>1</v>
      </c>
      <c r="F257" t="str">
        <f t="shared" si="7"/>
        <v xml:space="preserve">cn38: new CardInfo(3, true), </v>
      </c>
    </row>
    <row r="258" spans="1:6" x14ac:dyDescent="0.25">
      <c r="A258" t="str">
        <f>Cards!B258</f>
        <v>Canterlot Nights</v>
      </c>
      <c r="B258" t="str">
        <f t="shared" ref="B258:B321" si="8">VLOOKUP(A258, Sets, 2, FALSE)</f>
        <v>cn</v>
      </c>
      <c r="C258" t="str">
        <f>B258&amp;Cards!C258</f>
        <v>cn39</v>
      </c>
      <c r="D258">
        <f>Cards!J258</f>
        <v>2</v>
      </c>
      <c r="E258" t="b">
        <f>VLOOKUP(Cards!E258,Types,2, FALSE)</f>
        <v>1</v>
      </c>
      <c r="F258" t="str">
        <f t="shared" si="7"/>
        <v xml:space="preserve">cn39: new CardInfo(2, true), </v>
      </c>
    </row>
    <row r="259" spans="1:6" x14ac:dyDescent="0.25">
      <c r="A259" t="str">
        <f>Cards!B259</f>
        <v>Canterlot Nights</v>
      </c>
      <c r="B259" t="str">
        <f t="shared" si="8"/>
        <v>cn</v>
      </c>
      <c r="C259" t="str">
        <f>B259&amp;Cards!C259</f>
        <v>cn40</v>
      </c>
      <c r="D259">
        <f>Cards!J259</f>
        <v>2</v>
      </c>
      <c r="E259" t="b">
        <f>VLOOKUP(Cards!E259,Types,2, FALSE)</f>
        <v>1</v>
      </c>
      <c r="F259" t="str">
        <f t="shared" ref="F259:F322" si="9">C259 &amp; ": new CardInfo("&amp;D259&amp;", "&amp;LOWER(E259)&amp;"), "</f>
        <v xml:space="preserve">cn40: new CardInfo(2, true), </v>
      </c>
    </row>
    <row r="260" spans="1:6" x14ac:dyDescent="0.25">
      <c r="A260" t="str">
        <f>Cards!B260</f>
        <v>Canterlot Nights</v>
      </c>
      <c r="B260" t="str">
        <f t="shared" si="8"/>
        <v>cn</v>
      </c>
      <c r="C260" t="str">
        <f>B260&amp;Cards!C260</f>
        <v>cn41</v>
      </c>
      <c r="D260">
        <f>Cards!J260</f>
        <v>2</v>
      </c>
      <c r="E260" t="b">
        <f>VLOOKUP(Cards!E260,Types,2, FALSE)</f>
        <v>1</v>
      </c>
      <c r="F260" t="str">
        <f t="shared" si="9"/>
        <v xml:space="preserve">cn41: new CardInfo(2, true), </v>
      </c>
    </row>
    <row r="261" spans="1:6" x14ac:dyDescent="0.25">
      <c r="A261" t="str">
        <f>Cards!B261</f>
        <v>Canterlot Nights</v>
      </c>
      <c r="B261" t="str">
        <f t="shared" si="8"/>
        <v>cn</v>
      </c>
      <c r="C261" t="str">
        <f>B261&amp;Cards!C261</f>
        <v>cn42</v>
      </c>
      <c r="D261">
        <f>Cards!J261</f>
        <v>3</v>
      </c>
      <c r="E261" t="b">
        <f>VLOOKUP(Cards!E261,Types,2, FALSE)</f>
        <v>1</v>
      </c>
      <c r="F261" t="str">
        <f t="shared" si="9"/>
        <v xml:space="preserve">cn42: new CardInfo(3, true), </v>
      </c>
    </row>
    <row r="262" spans="1:6" x14ac:dyDescent="0.25">
      <c r="A262" t="str">
        <f>Cards!B262</f>
        <v>Canterlot Nights</v>
      </c>
      <c r="B262" t="str">
        <f t="shared" si="8"/>
        <v>cn</v>
      </c>
      <c r="C262" t="str">
        <f>B262&amp;Cards!C262</f>
        <v>cn43</v>
      </c>
      <c r="D262">
        <f>Cards!J262</f>
        <v>2</v>
      </c>
      <c r="E262" t="b">
        <f>VLOOKUP(Cards!E262,Types,2, FALSE)</f>
        <v>1</v>
      </c>
      <c r="F262" t="str">
        <f t="shared" si="9"/>
        <v xml:space="preserve">cn43: new CardInfo(2, true), </v>
      </c>
    </row>
    <row r="263" spans="1:6" x14ac:dyDescent="0.25">
      <c r="A263" t="str">
        <f>Cards!B263</f>
        <v>Canterlot Nights</v>
      </c>
      <c r="B263" t="str">
        <f t="shared" si="8"/>
        <v>cn</v>
      </c>
      <c r="C263" t="str">
        <f>B263&amp;Cards!C263</f>
        <v>cn44</v>
      </c>
      <c r="D263">
        <f>Cards!J263</f>
        <v>2</v>
      </c>
      <c r="E263" t="b">
        <f>VLOOKUP(Cards!E263,Types,2, FALSE)</f>
        <v>1</v>
      </c>
      <c r="F263" t="str">
        <f t="shared" si="9"/>
        <v xml:space="preserve">cn44: new CardInfo(2, true), </v>
      </c>
    </row>
    <row r="264" spans="1:6" x14ac:dyDescent="0.25">
      <c r="A264" t="str">
        <f>Cards!B264</f>
        <v>Canterlot Nights</v>
      </c>
      <c r="B264" t="str">
        <f t="shared" si="8"/>
        <v>cn</v>
      </c>
      <c r="C264" t="str">
        <f>B264&amp;Cards!C264</f>
        <v>cn45</v>
      </c>
      <c r="D264">
        <f>Cards!J264</f>
        <v>2</v>
      </c>
      <c r="E264" t="b">
        <f>VLOOKUP(Cards!E264,Types,2, FALSE)</f>
        <v>1</v>
      </c>
      <c r="F264" t="str">
        <f t="shared" si="9"/>
        <v xml:space="preserve">cn45: new CardInfo(2, true), </v>
      </c>
    </row>
    <row r="265" spans="1:6" x14ac:dyDescent="0.25">
      <c r="A265" t="str">
        <f>Cards!B265</f>
        <v>Canterlot Nights</v>
      </c>
      <c r="B265" t="str">
        <f t="shared" si="8"/>
        <v>cn</v>
      </c>
      <c r="C265" t="str">
        <f>B265&amp;Cards!C265</f>
        <v>cn46</v>
      </c>
      <c r="D265">
        <f>Cards!J265</f>
        <v>5</v>
      </c>
      <c r="E265" t="b">
        <f>VLOOKUP(Cards!E265,Types,2, FALSE)</f>
        <v>1</v>
      </c>
      <c r="F265" t="str">
        <f t="shared" si="9"/>
        <v xml:space="preserve">cn46: new CardInfo(5, true), </v>
      </c>
    </row>
    <row r="266" spans="1:6" x14ac:dyDescent="0.25">
      <c r="A266" t="str">
        <f>Cards!B266</f>
        <v>Canterlot Nights</v>
      </c>
      <c r="B266" t="str">
        <f t="shared" si="8"/>
        <v>cn</v>
      </c>
      <c r="C266" t="str">
        <f>B266&amp;Cards!C266</f>
        <v>cn47</v>
      </c>
      <c r="D266">
        <f>Cards!J266</f>
        <v>2</v>
      </c>
      <c r="E266" t="b">
        <f>VLOOKUP(Cards!E266,Types,2, FALSE)</f>
        <v>1</v>
      </c>
      <c r="F266" t="str">
        <f t="shared" si="9"/>
        <v xml:space="preserve">cn47: new CardInfo(2, true), </v>
      </c>
    </row>
    <row r="267" spans="1:6" x14ac:dyDescent="0.25">
      <c r="A267" t="str">
        <f>Cards!B267</f>
        <v>Canterlot Nights</v>
      </c>
      <c r="B267" t="str">
        <f t="shared" si="8"/>
        <v>cn</v>
      </c>
      <c r="C267" t="str">
        <f>B267&amp;Cards!C267</f>
        <v>cn48</v>
      </c>
      <c r="D267">
        <f>Cards!J267</f>
        <v>1</v>
      </c>
      <c r="E267" t="b">
        <f>VLOOKUP(Cards!E267,Types,2, FALSE)</f>
        <v>1</v>
      </c>
      <c r="F267" t="str">
        <f t="shared" si="9"/>
        <v xml:space="preserve">cn48: new CardInfo(1, true), </v>
      </c>
    </row>
    <row r="268" spans="1:6" x14ac:dyDescent="0.25">
      <c r="A268" t="str">
        <f>Cards!B268</f>
        <v>Canterlot Nights</v>
      </c>
      <c r="B268" t="str">
        <f t="shared" si="8"/>
        <v>cn</v>
      </c>
      <c r="C268" t="str">
        <f>B268&amp;Cards!C268</f>
        <v>cn49</v>
      </c>
      <c r="D268">
        <f>Cards!J268</f>
        <v>2</v>
      </c>
      <c r="E268" t="b">
        <f>VLOOKUP(Cards!E268,Types,2, FALSE)</f>
        <v>1</v>
      </c>
      <c r="F268" t="str">
        <f t="shared" si="9"/>
        <v xml:space="preserve">cn49: new CardInfo(2, true), </v>
      </c>
    </row>
    <row r="269" spans="1:6" x14ac:dyDescent="0.25">
      <c r="A269" t="str">
        <f>Cards!B269</f>
        <v>Canterlot Nights</v>
      </c>
      <c r="B269" t="str">
        <f t="shared" si="8"/>
        <v>cn</v>
      </c>
      <c r="C269" t="str">
        <f>B269&amp;Cards!C269</f>
        <v>cn50</v>
      </c>
      <c r="D269">
        <f>Cards!J269</f>
        <v>2</v>
      </c>
      <c r="E269" t="b">
        <f>VLOOKUP(Cards!E269,Types,2, FALSE)</f>
        <v>1</v>
      </c>
      <c r="F269" t="str">
        <f t="shared" si="9"/>
        <v xml:space="preserve">cn50: new CardInfo(2, true), </v>
      </c>
    </row>
    <row r="270" spans="1:6" x14ac:dyDescent="0.25">
      <c r="A270" t="str">
        <f>Cards!B270</f>
        <v>Canterlot Nights</v>
      </c>
      <c r="B270" t="str">
        <f t="shared" si="8"/>
        <v>cn</v>
      </c>
      <c r="C270" t="str">
        <f>B270&amp;Cards!C270</f>
        <v>cn51</v>
      </c>
      <c r="D270">
        <f>Cards!J270</f>
        <v>3</v>
      </c>
      <c r="E270" t="b">
        <f>VLOOKUP(Cards!E270,Types,2, FALSE)</f>
        <v>1</v>
      </c>
      <c r="F270" t="str">
        <f t="shared" si="9"/>
        <v xml:space="preserve">cn51: new CardInfo(3, true), </v>
      </c>
    </row>
    <row r="271" spans="1:6" x14ac:dyDescent="0.25">
      <c r="A271" t="str">
        <f>Cards!B271</f>
        <v>Canterlot Nights</v>
      </c>
      <c r="B271" t="str">
        <f t="shared" si="8"/>
        <v>cn</v>
      </c>
      <c r="C271" t="str">
        <f>B271&amp;Cards!C271</f>
        <v>cn52</v>
      </c>
      <c r="D271">
        <f>Cards!J271</f>
        <v>1</v>
      </c>
      <c r="E271" t="b">
        <f>VLOOKUP(Cards!E271,Types,2, FALSE)</f>
        <v>1</v>
      </c>
      <c r="F271" t="str">
        <f t="shared" si="9"/>
        <v xml:space="preserve">cn52: new CardInfo(1, true), </v>
      </c>
    </row>
    <row r="272" spans="1:6" x14ac:dyDescent="0.25">
      <c r="A272" t="str">
        <f>Cards!B272</f>
        <v>Canterlot Nights</v>
      </c>
      <c r="B272" t="str">
        <f t="shared" si="8"/>
        <v>cn</v>
      </c>
      <c r="C272" t="str">
        <f>B272&amp;Cards!C272</f>
        <v>cn53</v>
      </c>
      <c r="D272">
        <f>Cards!J272</f>
        <v>3</v>
      </c>
      <c r="E272" t="b">
        <f>VLOOKUP(Cards!E272,Types,2, FALSE)</f>
        <v>1</v>
      </c>
      <c r="F272" t="str">
        <f t="shared" si="9"/>
        <v xml:space="preserve">cn53: new CardInfo(3, true), </v>
      </c>
    </row>
    <row r="273" spans="1:6" x14ac:dyDescent="0.25">
      <c r="A273" t="str">
        <f>Cards!B273</f>
        <v>Canterlot Nights</v>
      </c>
      <c r="B273" t="str">
        <f t="shared" si="8"/>
        <v>cn</v>
      </c>
      <c r="C273" t="str">
        <f>B273&amp;Cards!C273</f>
        <v>cn54</v>
      </c>
      <c r="D273">
        <f>Cards!J273</f>
        <v>1</v>
      </c>
      <c r="E273" t="b">
        <f>VLOOKUP(Cards!E273,Types,2, FALSE)</f>
        <v>1</v>
      </c>
      <c r="F273" t="str">
        <f t="shared" si="9"/>
        <v xml:space="preserve">cn54: new CardInfo(1, true), </v>
      </c>
    </row>
    <row r="274" spans="1:6" x14ac:dyDescent="0.25">
      <c r="A274" t="str">
        <f>Cards!B274</f>
        <v>Canterlot Nights</v>
      </c>
      <c r="B274" t="str">
        <f t="shared" si="8"/>
        <v>cn</v>
      </c>
      <c r="C274" t="str">
        <f>B274&amp;Cards!C274</f>
        <v>cn55</v>
      </c>
      <c r="D274">
        <f>Cards!J274</f>
        <v>3</v>
      </c>
      <c r="E274" t="b">
        <f>VLOOKUP(Cards!E274,Types,2, FALSE)</f>
        <v>1</v>
      </c>
      <c r="F274" t="str">
        <f t="shared" si="9"/>
        <v xml:space="preserve">cn55: new CardInfo(3, true), </v>
      </c>
    </row>
    <row r="275" spans="1:6" x14ac:dyDescent="0.25">
      <c r="A275" t="str">
        <f>Cards!B275</f>
        <v>Canterlot Nights</v>
      </c>
      <c r="B275" t="str">
        <f t="shared" si="8"/>
        <v>cn</v>
      </c>
      <c r="C275" t="str">
        <f>B275&amp;Cards!C275</f>
        <v>cn56</v>
      </c>
      <c r="D275">
        <f>Cards!J275</f>
        <v>1</v>
      </c>
      <c r="E275" t="b">
        <f>VLOOKUP(Cards!E275,Types,2, FALSE)</f>
        <v>1</v>
      </c>
      <c r="F275" t="str">
        <f t="shared" si="9"/>
        <v xml:space="preserve">cn56: new CardInfo(1, true), </v>
      </c>
    </row>
    <row r="276" spans="1:6" x14ac:dyDescent="0.25">
      <c r="A276" t="str">
        <f>Cards!B276</f>
        <v>Canterlot Nights</v>
      </c>
      <c r="B276" t="str">
        <f t="shared" si="8"/>
        <v>cn</v>
      </c>
      <c r="C276" t="str">
        <f>B276&amp;Cards!C276</f>
        <v>cn57</v>
      </c>
      <c r="D276">
        <f>Cards!J276</f>
        <v>2</v>
      </c>
      <c r="E276" t="b">
        <f>VLOOKUP(Cards!E276,Types,2, FALSE)</f>
        <v>1</v>
      </c>
      <c r="F276" t="str">
        <f t="shared" si="9"/>
        <v xml:space="preserve">cn57: new CardInfo(2, true), </v>
      </c>
    </row>
    <row r="277" spans="1:6" x14ac:dyDescent="0.25">
      <c r="A277" t="str">
        <f>Cards!B277</f>
        <v>Canterlot Nights</v>
      </c>
      <c r="B277" t="str">
        <f t="shared" si="8"/>
        <v>cn</v>
      </c>
      <c r="C277" t="str">
        <f>B277&amp;Cards!C277</f>
        <v>cn58</v>
      </c>
      <c r="D277">
        <f>Cards!J277</f>
        <v>3</v>
      </c>
      <c r="E277" t="b">
        <f>VLOOKUP(Cards!E277,Types,2, FALSE)</f>
        <v>1</v>
      </c>
      <c r="F277" t="str">
        <f t="shared" si="9"/>
        <v xml:space="preserve">cn58: new CardInfo(3, true), </v>
      </c>
    </row>
    <row r="278" spans="1:6" x14ac:dyDescent="0.25">
      <c r="A278" t="str">
        <f>Cards!B278</f>
        <v>Canterlot Nights</v>
      </c>
      <c r="B278" t="str">
        <f t="shared" si="8"/>
        <v>cn</v>
      </c>
      <c r="C278" t="str">
        <f>B278&amp;Cards!C278</f>
        <v>cn59</v>
      </c>
      <c r="D278">
        <f>Cards!J278</f>
        <v>3</v>
      </c>
      <c r="E278" t="b">
        <f>VLOOKUP(Cards!E278,Types,2, FALSE)</f>
        <v>1</v>
      </c>
      <c r="F278" t="str">
        <f t="shared" si="9"/>
        <v xml:space="preserve">cn59: new CardInfo(3, true), </v>
      </c>
    </row>
    <row r="279" spans="1:6" x14ac:dyDescent="0.25">
      <c r="A279" t="str">
        <f>Cards!B279</f>
        <v>Canterlot Nights</v>
      </c>
      <c r="B279" t="str">
        <f t="shared" si="8"/>
        <v>cn</v>
      </c>
      <c r="C279" t="str">
        <f>B279&amp;Cards!C279</f>
        <v>cn60</v>
      </c>
      <c r="D279">
        <f>Cards!J279</f>
        <v>1</v>
      </c>
      <c r="E279" t="b">
        <f>VLOOKUP(Cards!E279,Types,2, FALSE)</f>
        <v>1</v>
      </c>
      <c r="F279" t="str">
        <f t="shared" si="9"/>
        <v xml:space="preserve">cn60: new CardInfo(1, true), </v>
      </c>
    </row>
    <row r="280" spans="1:6" x14ac:dyDescent="0.25">
      <c r="A280" t="str">
        <f>Cards!B280</f>
        <v>Canterlot Nights</v>
      </c>
      <c r="B280" t="str">
        <f t="shared" si="8"/>
        <v>cn</v>
      </c>
      <c r="C280" t="str">
        <f>B280&amp;Cards!C280</f>
        <v>cn61</v>
      </c>
      <c r="D280">
        <f>Cards!J280</f>
        <v>2</v>
      </c>
      <c r="E280" t="b">
        <f>VLOOKUP(Cards!E280,Types,2, FALSE)</f>
        <v>1</v>
      </c>
      <c r="F280" t="str">
        <f t="shared" si="9"/>
        <v xml:space="preserve">cn61: new CardInfo(2, true), </v>
      </c>
    </row>
    <row r="281" spans="1:6" x14ac:dyDescent="0.25">
      <c r="A281" t="str">
        <f>Cards!B281</f>
        <v>Canterlot Nights</v>
      </c>
      <c r="B281" t="str">
        <f t="shared" si="8"/>
        <v>cn</v>
      </c>
      <c r="C281" t="str">
        <f>B281&amp;Cards!C281</f>
        <v>cn62</v>
      </c>
      <c r="D281">
        <f>Cards!J281</f>
        <v>1</v>
      </c>
      <c r="E281" t="b">
        <f>VLOOKUP(Cards!E281,Types,2, FALSE)</f>
        <v>1</v>
      </c>
      <c r="F281" t="str">
        <f t="shared" si="9"/>
        <v xml:space="preserve">cn62: new CardInfo(1, true), </v>
      </c>
    </row>
    <row r="282" spans="1:6" x14ac:dyDescent="0.25">
      <c r="A282" t="str">
        <f>Cards!B282</f>
        <v>Canterlot Nights</v>
      </c>
      <c r="B282" t="str">
        <f t="shared" si="8"/>
        <v>cn</v>
      </c>
      <c r="C282" t="str">
        <f>B282&amp;Cards!C282</f>
        <v>cn63</v>
      </c>
      <c r="D282">
        <f>Cards!J282</f>
        <v>1</v>
      </c>
      <c r="E282" t="b">
        <f>VLOOKUP(Cards!E282,Types,2, FALSE)</f>
        <v>1</v>
      </c>
      <c r="F282" t="str">
        <f t="shared" si="9"/>
        <v xml:space="preserve">cn63: new CardInfo(1, true), </v>
      </c>
    </row>
    <row r="283" spans="1:6" x14ac:dyDescent="0.25">
      <c r="A283" t="str">
        <f>Cards!B283</f>
        <v>Canterlot Nights</v>
      </c>
      <c r="B283" t="str">
        <f t="shared" si="8"/>
        <v>cn</v>
      </c>
      <c r="C283" t="str">
        <f>B283&amp;Cards!C283</f>
        <v>cn64</v>
      </c>
      <c r="D283">
        <f>Cards!J283</f>
        <v>3</v>
      </c>
      <c r="E283" t="b">
        <f>VLOOKUP(Cards!E283,Types,2, FALSE)</f>
        <v>1</v>
      </c>
      <c r="F283" t="str">
        <f t="shared" si="9"/>
        <v xml:space="preserve">cn64: new CardInfo(3, true), </v>
      </c>
    </row>
    <row r="284" spans="1:6" x14ac:dyDescent="0.25">
      <c r="A284" t="str">
        <f>Cards!B284</f>
        <v>Canterlot Nights</v>
      </c>
      <c r="B284" t="str">
        <f t="shared" si="8"/>
        <v>cn</v>
      </c>
      <c r="C284" t="str">
        <f>B284&amp;Cards!C284</f>
        <v>cn65</v>
      </c>
      <c r="D284">
        <f>Cards!J284</f>
        <v>5</v>
      </c>
      <c r="E284" t="b">
        <f>VLOOKUP(Cards!E284,Types,2, FALSE)</f>
        <v>1</v>
      </c>
      <c r="F284" t="str">
        <f t="shared" si="9"/>
        <v xml:space="preserve">cn65: new CardInfo(5, true), </v>
      </c>
    </row>
    <row r="285" spans="1:6" x14ac:dyDescent="0.25">
      <c r="A285" t="str">
        <f>Cards!B285</f>
        <v>Canterlot Nights</v>
      </c>
      <c r="B285" t="str">
        <f t="shared" si="8"/>
        <v>cn</v>
      </c>
      <c r="C285" t="str">
        <f>B285&amp;Cards!C285</f>
        <v>cn66</v>
      </c>
      <c r="D285">
        <f>Cards!J285</f>
        <v>2</v>
      </c>
      <c r="E285" t="b">
        <f>VLOOKUP(Cards!E285,Types,2, FALSE)</f>
        <v>1</v>
      </c>
      <c r="F285" t="str">
        <f t="shared" si="9"/>
        <v xml:space="preserve">cn66: new CardInfo(2, true), </v>
      </c>
    </row>
    <row r="286" spans="1:6" x14ac:dyDescent="0.25">
      <c r="A286" t="str">
        <f>Cards!B286</f>
        <v>Canterlot Nights</v>
      </c>
      <c r="B286" t="str">
        <f t="shared" si="8"/>
        <v>cn</v>
      </c>
      <c r="C286" t="str">
        <f>B286&amp;Cards!C286</f>
        <v>cn67</v>
      </c>
      <c r="D286">
        <f>Cards!J286</f>
        <v>1</v>
      </c>
      <c r="E286" t="b">
        <f>VLOOKUP(Cards!E286,Types,2, FALSE)</f>
        <v>1</v>
      </c>
      <c r="F286" t="str">
        <f t="shared" si="9"/>
        <v xml:space="preserve">cn67: new CardInfo(1, true), </v>
      </c>
    </row>
    <row r="287" spans="1:6" x14ac:dyDescent="0.25">
      <c r="A287" t="str">
        <f>Cards!B287</f>
        <v>Canterlot Nights</v>
      </c>
      <c r="B287" t="str">
        <f t="shared" si="8"/>
        <v>cn</v>
      </c>
      <c r="C287" t="str">
        <f>B287&amp;Cards!C287</f>
        <v>cn68</v>
      </c>
      <c r="D287">
        <f>Cards!J287</f>
        <v>2</v>
      </c>
      <c r="E287" t="b">
        <f>VLOOKUP(Cards!E287,Types,2, FALSE)</f>
        <v>1</v>
      </c>
      <c r="F287" t="str">
        <f t="shared" si="9"/>
        <v xml:space="preserve">cn68: new CardInfo(2, true), </v>
      </c>
    </row>
    <row r="288" spans="1:6" x14ac:dyDescent="0.25">
      <c r="A288" t="str">
        <f>Cards!B288</f>
        <v>Canterlot Nights</v>
      </c>
      <c r="B288" t="str">
        <f t="shared" si="8"/>
        <v>cn</v>
      </c>
      <c r="C288" t="str">
        <f>B288&amp;Cards!C288</f>
        <v>cn69</v>
      </c>
      <c r="D288">
        <f>Cards!J288</f>
        <v>3</v>
      </c>
      <c r="E288" t="b">
        <f>VLOOKUP(Cards!E288,Types,2, FALSE)</f>
        <v>1</v>
      </c>
      <c r="F288" t="str">
        <f t="shared" si="9"/>
        <v xml:space="preserve">cn69: new CardInfo(3, true), </v>
      </c>
    </row>
    <row r="289" spans="1:6" x14ac:dyDescent="0.25">
      <c r="A289" t="str">
        <f>Cards!B289</f>
        <v>Canterlot Nights</v>
      </c>
      <c r="B289" t="str">
        <f t="shared" si="8"/>
        <v>cn</v>
      </c>
      <c r="C289" t="str">
        <f>B289&amp;Cards!C289</f>
        <v>cn70</v>
      </c>
      <c r="D289">
        <f>Cards!J289</f>
        <v>2</v>
      </c>
      <c r="E289" t="b">
        <f>VLOOKUP(Cards!E289,Types,2, FALSE)</f>
        <v>1</v>
      </c>
      <c r="F289" t="str">
        <f t="shared" si="9"/>
        <v xml:space="preserve">cn70: new CardInfo(2, true), </v>
      </c>
    </row>
    <row r="290" spans="1:6" x14ac:dyDescent="0.25">
      <c r="A290" t="str">
        <f>Cards!B290</f>
        <v>Canterlot Nights</v>
      </c>
      <c r="B290" t="str">
        <f t="shared" si="8"/>
        <v>cn</v>
      </c>
      <c r="C290" t="str">
        <f>B290&amp;Cards!C290</f>
        <v>cn71</v>
      </c>
      <c r="D290">
        <f>Cards!J290</f>
        <v>2</v>
      </c>
      <c r="E290" t="b">
        <f>VLOOKUP(Cards!E290,Types,2, FALSE)</f>
        <v>1</v>
      </c>
      <c r="F290" t="str">
        <f t="shared" si="9"/>
        <v xml:space="preserve">cn71: new CardInfo(2, true), </v>
      </c>
    </row>
    <row r="291" spans="1:6" x14ac:dyDescent="0.25">
      <c r="A291" t="str">
        <f>Cards!B291</f>
        <v>Canterlot Nights</v>
      </c>
      <c r="B291" t="str">
        <f t="shared" si="8"/>
        <v>cn</v>
      </c>
      <c r="C291" t="str">
        <f>B291&amp;Cards!C291</f>
        <v>cn72</v>
      </c>
      <c r="D291">
        <f>Cards!J291</f>
        <v>3</v>
      </c>
      <c r="E291" t="b">
        <f>VLOOKUP(Cards!E291,Types,2, FALSE)</f>
        <v>1</v>
      </c>
      <c r="F291" t="str">
        <f t="shared" si="9"/>
        <v xml:space="preserve">cn72: new CardInfo(3, true), </v>
      </c>
    </row>
    <row r="292" spans="1:6" x14ac:dyDescent="0.25">
      <c r="A292" t="str">
        <f>Cards!B292</f>
        <v>Canterlot Nights</v>
      </c>
      <c r="B292" t="str">
        <f t="shared" si="8"/>
        <v>cn</v>
      </c>
      <c r="C292" t="str">
        <f>B292&amp;Cards!C292</f>
        <v>cn73</v>
      </c>
      <c r="D292">
        <f>Cards!J292</f>
        <v>3</v>
      </c>
      <c r="E292" t="b">
        <f>VLOOKUP(Cards!E292,Types,2, FALSE)</f>
        <v>1</v>
      </c>
      <c r="F292" t="str">
        <f t="shared" si="9"/>
        <v xml:space="preserve">cn73: new CardInfo(3, true), </v>
      </c>
    </row>
    <row r="293" spans="1:6" x14ac:dyDescent="0.25">
      <c r="A293" t="str">
        <f>Cards!B293</f>
        <v>Canterlot Nights</v>
      </c>
      <c r="B293" t="str">
        <f t="shared" si="8"/>
        <v>cn</v>
      </c>
      <c r="C293" t="str">
        <f>B293&amp;Cards!C293</f>
        <v>cn74</v>
      </c>
      <c r="D293">
        <f>Cards!J293</f>
        <v>1</v>
      </c>
      <c r="E293" t="b">
        <f>VLOOKUP(Cards!E293,Types,2, FALSE)</f>
        <v>1</v>
      </c>
      <c r="F293" t="str">
        <f t="shared" si="9"/>
        <v xml:space="preserve">cn74: new CardInfo(1, true), </v>
      </c>
    </row>
    <row r="294" spans="1:6" x14ac:dyDescent="0.25">
      <c r="A294" t="str">
        <f>Cards!B294</f>
        <v>Canterlot Nights</v>
      </c>
      <c r="B294" t="str">
        <f t="shared" si="8"/>
        <v>cn</v>
      </c>
      <c r="C294" t="str">
        <f>B294&amp;Cards!C294</f>
        <v>cn75</v>
      </c>
      <c r="D294">
        <f>Cards!J294</f>
        <v>3</v>
      </c>
      <c r="E294" t="b">
        <f>VLOOKUP(Cards!E294,Types,2, FALSE)</f>
        <v>1</v>
      </c>
      <c r="F294" t="str">
        <f t="shared" si="9"/>
        <v xml:space="preserve">cn75: new CardInfo(3, true), </v>
      </c>
    </row>
    <row r="295" spans="1:6" x14ac:dyDescent="0.25">
      <c r="A295" t="str">
        <f>Cards!B295</f>
        <v>Canterlot Nights</v>
      </c>
      <c r="B295" t="str">
        <f t="shared" si="8"/>
        <v>cn</v>
      </c>
      <c r="C295" t="str">
        <f>B295&amp;Cards!C295</f>
        <v>cn76</v>
      </c>
      <c r="D295">
        <f>Cards!J295</f>
        <v>2</v>
      </c>
      <c r="E295" t="b">
        <f>VLOOKUP(Cards!E295,Types,2, FALSE)</f>
        <v>1</v>
      </c>
      <c r="F295" t="str">
        <f t="shared" si="9"/>
        <v xml:space="preserve">cn76: new CardInfo(2, true), </v>
      </c>
    </row>
    <row r="296" spans="1:6" x14ac:dyDescent="0.25">
      <c r="A296" t="str">
        <f>Cards!B296</f>
        <v>Canterlot Nights</v>
      </c>
      <c r="B296" t="str">
        <f t="shared" si="8"/>
        <v>cn</v>
      </c>
      <c r="C296" t="str">
        <f>B296&amp;Cards!C296</f>
        <v>cn77</v>
      </c>
      <c r="D296">
        <f>Cards!J296</f>
        <v>3</v>
      </c>
      <c r="E296" t="b">
        <f>VLOOKUP(Cards!E296,Types,2, FALSE)</f>
        <v>1</v>
      </c>
      <c r="F296" t="str">
        <f t="shared" si="9"/>
        <v xml:space="preserve">cn77: new CardInfo(3, true), </v>
      </c>
    </row>
    <row r="297" spans="1:6" x14ac:dyDescent="0.25">
      <c r="A297" t="str">
        <f>Cards!B297</f>
        <v>Canterlot Nights</v>
      </c>
      <c r="B297" t="str">
        <f t="shared" si="8"/>
        <v>cn</v>
      </c>
      <c r="C297" t="str">
        <f>B297&amp;Cards!C297</f>
        <v>cn78</v>
      </c>
      <c r="D297">
        <f>Cards!J297</f>
        <v>5</v>
      </c>
      <c r="E297" t="b">
        <f>VLOOKUP(Cards!E297,Types,2, FALSE)</f>
        <v>1</v>
      </c>
      <c r="F297" t="str">
        <f t="shared" si="9"/>
        <v xml:space="preserve">cn78: new CardInfo(5, true), </v>
      </c>
    </row>
    <row r="298" spans="1:6" x14ac:dyDescent="0.25">
      <c r="A298" t="str">
        <f>Cards!B298</f>
        <v>Canterlot Nights</v>
      </c>
      <c r="B298" t="str">
        <f t="shared" si="8"/>
        <v>cn</v>
      </c>
      <c r="C298" t="str">
        <f>B298&amp;Cards!C298</f>
        <v>cn79</v>
      </c>
      <c r="D298">
        <f>Cards!J298</f>
        <v>3</v>
      </c>
      <c r="E298" t="b">
        <f>VLOOKUP(Cards!E298,Types,2, FALSE)</f>
        <v>1</v>
      </c>
      <c r="F298" t="str">
        <f t="shared" si="9"/>
        <v xml:space="preserve">cn79: new CardInfo(3, true), </v>
      </c>
    </row>
    <row r="299" spans="1:6" x14ac:dyDescent="0.25">
      <c r="A299" t="str">
        <f>Cards!B299</f>
        <v>Canterlot Nights</v>
      </c>
      <c r="B299" t="str">
        <f t="shared" si="8"/>
        <v>cn</v>
      </c>
      <c r="C299" t="str">
        <f>B299&amp;Cards!C299</f>
        <v>cn80</v>
      </c>
      <c r="D299">
        <f>Cards!J299</f>
        <v>2</v>
      </c>
      <c r="E299" t="b">
        <f>VLOOKUP(Cards!E299,Types,2, FALSE)</f>
        <v>1</v>
      </c>
      <c r="F299" t="str">
        <f t="shared" si="9"/>
        <v xml:space="preserve">cn80: new CardInfo(2, true), </v>
      </c>
    </row>
    <row r="300" spans="1:6" x14ac:dyDescent="0.25">
      <c r="A300" t="str">
        <f>Cards!B300</f>
        <v>Canterlot Nights</v>
      </c>
      <c r="B300" t="str">
        <f t="shared" si="8"/>
        <v>cn</v>
      </c>
      <c r="C300" t="str">
        <f>B300&amp;Cards!C300</f>
        <v>cn81</v>
      </c>
      <c r="D300">
        <f>Cards!J300</f>
        <v>2</v>
      </c>
      <c r="E300" t="b">
        <f>VLOOKUP(Cards!E300,Types,2, FALSE)</f>
        <v>1</v>
      </c>
      <c r="F300" t="str">
        <f t="shared" si="9"/>
        <v xml:space="preserve">cn81: new CardInfo(2, true), </v>
      </c>
    </row>
    <row r="301" spans="1:6" x14ac:dyDescent="0.25">
      <c r="A301" t="str">
        <f>Cards!B301</f>
        <v>Canterlot Nights</v>
      </c>
      <c r="B301" t="str">
        <f t="shared" si="8"/>
        <v>cn</v>
      </c>
      <c r="C301" t="str">
        <f>B301&amp;Cards!C301</f>
        <v>cn82</v>
      </c>
      <c r="D301">
        <f>Cards!J301</f>
        <v>2</v>
      </c>
      <c r="E301" t="b">
        <f>VLOOKUP(Cards!E301,Types,2, FALSE)</f>
        <v>1</v>
      </c>
      <c r="F301" t="str">
        <f t="shared" si="9"/>
        <v xml:space="preserve">cn82: new CardInfo(2, true), </v>
      </c>
    </row>
    <row r="302" spans="1:6" x14ac:dyDescent="0.25">
      <c r="A302" t="str">
        <f>Cards!B302</f>
        <v>Canterlot Nights</v>
      </c>
      <c r="B302" t="str">
        <f t="shared" si="8"/>
        <v>cn</v>
      </c>
      <c r="C302" t="str">
        <f>B302&amp;Cards!C302</f>
        <v>cn83</v>
      </c>
      <c r="D302">
        <f>Cards!J302</f>
        <v>1</v>
      </c>
      <c r="E302" t="b">
        <f>VLOOKUP(Cards!E302,Types,2, FALSE)</f>
        <v>1</v>
      </c>
      <c r="F302" t="str">
        <f t="shared" si="9"/>
        <v xml:space="preserve">cn83: new CardInfo(1, true), </v>
      </c>
    </row>
    <row r="303" spans="1:6" x14ac:dyDescent="0.25">
      <c r="A303" t="str">
        <f>Cards!B303</f>
        <v>Canterlot Nights</v>
      </c>
      <c r="B303" t="str">
        <f t="shared" si="8"/>
        <v>cn</v>
      </c>
      <c r="C303" t="str">
        <f>B303&amp;Cards!C303</f>
        <v>cn84</v>
      </c>
      <c r="D303">
        <f>Cards!J303</f>
        <v>1</v>
      </c>
      <c r="E303" t="b">
        <f>VLOOKUP(Cards!E303,Types,2, FALSE)</f>
        <v>1</v>
      </c>
      <c r="F303" t="str">
        <f t="shared" si="9"/>
        <v xml:space="preserve">cn84: new CardInfo(1, true), </v>
      </c>
    </row>
    <row r="304" spans="1:6" x14ac:dyDescent="0.25">
      <c r="A304" t="str">
        <f>Cards!B304</f>
        <v>Canterlot Nights</v>
      </c>
      <c r="B304" t="str">
        <f t="shared" si="8"/>
        <v>cn</v>
      </c>
      <c r="C304" t="str">
        <f>B304&amp;Cards!C304</f>
        <v>cn85</v>
      </c>
      <c r="D304">
        <f>Cards!J304</f>
        <v>2</v>
      </c>
      <c r="E304" t="b">
        <f>VLOOKUP(Cards!E304,Types,2, FALSE)</f>
        <v>1</v>
      </c>
      <c r="F304" t="str">
        <f t="shared" si="9"/>
        <v xml:space="preserve">cn85: new CardInfo(2, true), </v>
      </c>
    </row>
    <row r="305" spans="1:6" x14ac:dyDescent="0.25">
      <c r="A305" t="str">
        <f>Cards!B305</f>
        <v>Canterlot Nights</v>
      </c>
      <c r="B305" t="str">
        <f t="shared" si="8"/>
        <v>cn</v>
      </c>
      <c r="C305" t="str">
        <f>B305&amp;Cards!C305</f>
        <v>cn86</v>
      </c>
      <c r="D305">
        <f>Cards!J305</f>
        <v>3</v>
      </c>
      <c r="E305" t="b">
        <f>VLOOKUP(Cards!E305,Types,2, FALSE)</f>
        <v>1</v>
      </c>
      <c r="F305" t="str">
        <f t="shared" si="9"/>
        <v xml:space="preserve">cn86: new CardInfo(3, true), </v>
      </c>
    </row>
    <row r="306" spans="1:6" x14ac:dyDescent="0.25">
      <c r="A306" t="str">
        <f>Cards!B306</f>
        <v>Canterlot Nights</v>
      </c>
      <c r="B306" t="str">
        <f t="shared" si="8"/>
        <v>cn</v>
      </c>
      <c r="C306" t="str">
        <f>B306&amp;Cards!C306</f>
        <v>cn87</v>
      </c>
      <c r="D306">
        <f>Cards!J306</f>
        <v>2</v>
      </c>
      <c r="E306" t="b">
        <f>VLOOKUP(Cards!E306,Types,2, FALSE)</f>
        <v>1</v>
      </c>
      <c r="F306" t="str">
        <f t="shared" si="9"/>
        <v xml:space="preserve">cn87: new CardInfo(2, true), </v>
      </c>
    </row>
    <row r="307" spans="1:6" x14ac:dyDescent="0.25">
      <c r="A307" t="str">
        <f>Cards!B307</f>
        <v>Canterlot Nights</v>
      </c>
      <c r="B307" t="str">
        <f t="shared" si="8"/>
        <v>cn</v>
      </c>
      <c r="C307" t="str">
        <f>B307&amp;Cards!C307</f>
        <v>cn88</v>
      </c>
      <c r="D307">
        <f>Cards!J307</f>
        <v>2</v>
      </c>
      <c r="E307" t="b">
        <f>VLOOKUP(Cards!E307,Types,2, FALSE)</f>
        <v>1</v>
      </c>
      <c r="F307" t="str">
        <f t="shared" si="9"/>
        <v xml:space="preserve">cn88: new CardInfo(2, true), </v>
      </c>
    </row>
    <row r="308" spans="1:6" x14ac:dyDescent="0.25">
      <c r="A308" t="str">
        <f>Cards!B308</f>
        <v>Canterlot Nights</v>
      </c>
      <c r="B308" t="str">
        <f t="shared" si="8"/>
        <v>cn</v>
      </c>
      <c r="C308" t="str">
        <f>B308&amp;Cards!C308</f>
        <v>cn89</v>
      </c>
      <c r="D308">
        <f>Cards!J308</f>
        <v>5</v>
      </c>
      <c r="E308" t="b">
        <f>VLOOKUP(Cards!E308,Types,2, FALSE)</f>
        <v>1</v>
      </c>
      <c r="F308" t="str">
        <f t="shared" si="9"/>
        <v xml:space="preserve">cn89: new CardInfo(5, true), </v>
      </c>
    </row>
    <row r="309" spans="1:6" x14ac:dyDescent="0.25">
      <c r="A309" t="str">
        <f>Cards!B309</f>
        <v>Canterlot Nights</v>
      </c>
      <c r="B309" t="str">
        <f t="shared" si="8"/>
        <v>cn</v>
      </c>
      <c r="C309" t="str">
        <f>B309&amp;Cards!C309</f>
        <v>cn90</v>
      </c>
      <c r="D309">
        <f>Cards!J309</f>
        <v>2</v>
      </c>
      <c r="E309" t="b">
        <f>VLOOKUP(Cards!E309,Types,2, FALSE)</f>
        <v>1</v>
      </c>
      <c r="F309" t="str">
        <f t="shared" si="9"/>
        <v xml:space="preserve">cn90: new CardInfo(2, true), </v>
      </c>
    </row>
    <row r="310" spans="1:6" x14ac:dyDescent="0.25">
      <c r="A310" t="str">
        <f>Cards!B310</f>
        <v>Canterlot Nights</v>
      </c>
      <c r="B310" t="str">
        <f t="shared" si="8"/>
        <v>cn</v>
      </c>
      <c r="C310" t="str">
        <f>B310&amp;Cards!C310</f>
        <v>cn91</v>
      </c>
      <c r="D310">
        <f>Cards!J310</f>
        <v>1</v>
      </c>
      <c r="E310" t="b">
        <f>VLOOKUP(Cards!E310,Types,2, FALSE)</f>
        <v>1</v>
      </c>
      <c r="F310" t="str">
        <f t="shared" si="9"/>
        <v xml:space="preserve">cn91: new CardInfo(1, true), </v>
      </c>
    </row>
    <row r="311" spans="1:6" x14ac:dyDescent="0.25">
      <c r="A311" t="str">
        <f>Cards!B311</f>
        <v>Canterlot Nights</v>
      </c>
      <c r="B311" t="str">
        <f t="shared" si="8"/>
        <v>cn</v>
      </c>
      <c r="C311" t="str">
        <f>B311&amp;Cards!C311</f>
        <v>cn92</v>
      </c>
      <c r="D311">
        <f>Cards!J311</f>
        <v>1</v>
      </c>
      <c r="E311" t="b">
        <f>VLOOKUP(Cards!E311,Types,2, FALSE)</f>
        <v>1</v>
      </c>
      <c r="F311" t="str">
        <f t="shared" si="9"/>
        <v xml:space="preserve">cn92: new CardInfo(1, true), </v>
      </c>
    </row>
    <row r="312" spans="1:6" x14ac:dyDescent="0.25">
      <c r="A312" t="str">
        <f>Cards!B312</f>
        <v>Canterlot Nights</v>
      </c>
      <c r="B312" t="str">
        <f t="shared" si="8"/>
        <v>cn</v>
      </c>
      <c r="C312" t="str">
        <f>B312&amp;Cards!C312</f>
        <v>cn93</v>
      </c>
      <c r="D312">
        <f>Cards!J312</f>
        <v>3</v>
      </c>
      <c r="E312" t="b">
        <f>VLOOKUP(Cards!E312,Types,2, FALSE)</f>
        <v>1</v>
      </c>
      <c r="F312" t="str">
        <f t="shared" si="9"/>
        <v xml:space="preserve">cn93: new CardInfo(3, true), </v>
      </c>
    </row>
    <row r="313" spans="1:6" x14ac:dyDescent="0.25">
      <c r="A313" t="str">
        <f>Cards!B313</f>
        <v>Canterlot Nights</v>
      </c>
      <c r="B313" t="str">
        <f t="shared" si="8"/>
        <v>cn</v>
      </c>
      <c r="C313" t="str">
        <f>B313&amp;Cards!C313</f>
        <v>cn94</v>
      </c>
      <c r="D313">
        <f>Cards!J313</f>
        <v>3</v>
      </c>
      <c r="E313" t="b">
        <f>VLOOKUP(Cards!E313,Types,2, FALSE)</f>
        <v>1</v>
      </c>
      <c r="F313" t="str">
        <f t="shared" si="9"/>
        <v xml:space="preserve">cn94: new CardInfo(3, true), </v>
      </c>
    </row>
    <row r="314" spans="1:6" x14ac:dyDescent="0.25">
      <c r="A314" t="str">
        <f>Cards!B314</f>
        <v>Canterlot Nights</v>
      </c>
      <c r="B314" t="str">
        <f t="shared" si="8"/>
        <v>cn</v>
      </c>
      <c r="C314" t="str">
        <f>B314&amp;Cards!C314</f>
        <v>cn95</v>
      </c>
      <c r="D314">
        <f>Cards!J314</f>
        <v>3</v>
      </c>
      <c r="E314" t="b">
        <f>VLOOKUP(Cards!E314,Types,2, FALSE)</f>
        <v>1</v>
      </c>
      <c r="F314" t="str">
        <f t="shared" si="9"/>
        <v xml:space="preserve">cn95: new CardInfo(3, true), </v>
      </c>
    </row>
    <row r="315" spans="1:6" x14ac:dyDescent="0.25">
      <c r="A315" t="str">
        <f>Cards!B315</f>
        <v>Canterlot Nights</v>
      </c>
      <c r="B315" t="str">
        <f t="shared" si="8"/>
        <v>cn</v>
      </c>
      <c r="C315" t="str">
        <f>B315&amp;Cards!C315</f>
        <v>cn96</v>
      </c>
      <c r="D315">
        <f>Cards!J315</f>
        <v>3</v>
      </c>
      <c r="E315" t="b">
        <f>VLOOKUP(Cards!E315,Types,2, FALSE)</f>
        <v>1</v>
      </c>
      <c r="F315" t="str">
        <f t="shared" si="9"/>
        <v xml:space="preserve">cn96: new CardInfo(3, true), </v>
      </c>
    </row>
    <row r="316" spans="1:6" x14ac:dyDescent="0.25">
      <c r="A316" t="str">
        <f>Cards!B316</f>
        <v>Canterlot Nights</v>
      </c>
      <c r="B316" t="str">
        <f t="shared" si="8"/>
        <v>cn</v>
      </c>
      <c r="C316" t="str">
        <f>B316&amp;Cards!C316</f>
        <v>cn97</v>
      </c>
      <c r="D316">
        <f>Cards!J316</f>
        <v>1</v>
      </c>
      <c r="E316" t="b">
        <f>VLOOKUP(Cards!E316,Types,2, FALSE)</f>
        <v>1</v>
      </c>
      <c r="F316" t="str">
        <f t="shared" si="9"/>
        <v xml:space="preserve">cn97: new CardInfo(1, true), </v>
      </c>
    </row>
    <row r="317" spans="1:6" x14ac:dyDescent="0.25">
      <c r="A317" t="str">
        <f>Cards!B317</f>
        <v>Canterlot Nights</v>
      </c>
      <c r="B317" t="str">
        <f t="shared" si="8"/>
        <v>cn</v>
      </c>
      <c r="C317" t="str">
        <f>B317&amp;Cards!C317</f>
        <v>cn98</v>
      </c>
      <c r="D317">
        <f>Cards!J317</f>
        <v>2</v>
      </c>
      <c r="E317" t="b">
        <f>VLOOKUP(Cards!E317,Types,2, FALSE)</f>
        <v>1</v>
      </c>
      <c r="F317" t="str">
        <f t="shared" si="9"/>
        <v xml:space="preserve">cn98: new CardInfo(2, true), </v>
      </c>
    </row>
    <row r="318" spans="1:6" x14ac:dyDescent="0.25">
      <c r="A318" t="str">
        <f>Cards!B318</f>
        <v>Canterlot Nights</v>
      </c>
      <c r="B318" t="str">
        <f t="shared" si="8"/>
        <v>cn</v>
      </c>
      <c r="C318" t="str">
        <f>B318&amp;Cards!C318</f>
        <v>cn99</v>
      </c>
      <c r="D318">
        <f>Cards!J318</f>
        <v>4</v>
      </c>
      <c r="E318" t="b">
        <f>VLOOKUP(Cards!E318,Types,2, FALSE)</f>
        <v>1</v>
      </c>
      <c r="F318" t="str">
        <f t="shared" si="9"/>
        <v xml:space="preserve">cn99: new CardInfo(4, true), </v>
      </c>
    </row>
    <row r="319" spans="1:6" x14ac:dyDescent="0.25">
      <c r="A319" t="str">
        <f>Cards!B319</f>
        <v>Canterlot Nights</v>
      </c>
      <c r="B319" t="str">
        <f t="shared" si="8"/>
        <v>cn</v>
      </c>
      <c r="C319" t="str">
        <f>B319&amp;Cards!C319</f>
        <v>cnf2</v>
      </c>
      <c r="D319">
        <f>Cards!J319</f>
        <v>1</v>
      </c>
      <c r="E319" t="b">
        <f>VLOOKUP(Cards!E319,Types,2, FALSE)</f>
        <v>0</v>
      </c>
      <c r="F319" t="str">
        <f t="shared" si="9"/>
        <v xml:space="preserve">cnf2: new CardInfo(1, false), </v>
      </c>
    </row>
    <row r="320" spans="1:6" x14ac:dyDescent="0.25">
      <c r="A320" t="str">
        <f>Cards!B320</f>
        <v>Canterlot Nights</v>
      </c>
      <c r="B320" t="str">
        <f t="shared" si="8"/>
        <v>cn</v>
      </c>
      <c r="C320" t="str">
        <f>B320&amp;Cards!C320</f>
        <v>cnf4</v>
      </c>
      <c r="D320">
        <f>Cards!J320</f>
        <v>1</v>
      </c>
      <c r="E320" t="b">
        <f>VLOOKUP(Cards!E320,Types,2, FALSE)</f>
        <v>0</v>
      </c>
      <c r="F320" t="str">
        <f t="shared" si="9"/>
        <v xml:space="preserve">cnf4: new CardInfo(1, false), </v>
      </c>
    </row>
    <row r="321" spans="1:6" x14ac:dyDescent="0.25">
      <c r="A321" t="str">
        <f>Cards!B321</f>
        <v>Canterlot Nights</v>
      </c>
      <c r="B321" t="str">
        <f t="shared" si="8"/>
        <v>cn</v>
      </c>
      <c r="C321" t="str">
        <f>B321&amp;Cards!C321</f>
        <v>cn100</v>
      </c>
      <c r="D321">
        <f>Cards!J321</f>
        <v>2</v>
      </c>
      <c r="E321" t="b">
        <f>VLOOKUP(Cards!E321,Types,2, FALSE)</f>
        <v>1</v>
      </c>
      <c r="F321" t="str">
        <f t="shared" si="9"/>
        <v xml:space="preserve">cn100: new CardInfo(2, true), </v>
      </c>
    </row>
    <row r="322" spans="1:6" x14ac:dyDescent="0.25">
      <c r="A322" t="str">
        <f>Cards!B322</f>
        <v>Canterlot Nights</v>
      </c>
      <c r="B322" t="str">
        <f t="shared" ref="B322:B385" si="10">VLOOKUP(A322, Sets, 2, FALSE)</f>
        <v>cn</v>
      </c>
      <c r="C322" t="str">
        <f>B322&amp;Cards!C322</f>
        <v>cn101</v>
      </c>
      <c r="D322">
        <f>Cards!J322</f>
        <v>5</v>
      </c>
      <c r="E322" t="b">
        <f>VLOOKUP(Cards!E322,Types,2, FALSE)</f>
        <v>1</v>
      </c>
      <c r="F322" t="str">
        <f t="shared" si="9"/>
        <v xml:space="preserve">cn101: new CardInfo(5, true), </v>
      </c>
    </row>
    <row r="323" spans="1:6" x14ac:dyDescent="0.25">
      <c r="A323" t="str">
        <f>Cards!B323</f>
        <v>Canterlot Nights</v>
      </c>
      <c r="B323" t="str">
        <f t="shared" si="10"/>
        <v>cn</v>
      </c>
      <c r="C323" t="str">
        <f>B323&amp;Cards!C323</f>
        <v>cn102</v>
      </c>
      <c r="D323">
        <f>Cards!J323</f>
        <v>4</v>
      </c>
      <c r="E323" t="b">
        <f>VLOOKUP(Cards!E323,Types,2, FALSE)</f>
        <v>1</v>
      </c>
      <c r="F323" t="str">
        <f t="shared" ref="F323:F386" si="11">C323 &amp; ": new CardInfo("&amp;D323&amp;", "&amp;LOWER(E323)&amp;"), "</f>
        <v xml:space="preserve">cn102: new CardInfo(4, true), </v>
      </c>
    </row>
    <row r="324" spans="1:6" x14ac:dyDescent="0.25">
      <c r="A324" t="str">
        <f>Cards!B324</f>
        <v>Canterlot Nights</v>
      </c>
      <c r="B324" t="str">
        <f t="shared" si="10"/>
        <v>cn</v>
      </c>
      <c r="C324" t="str">
        <f>B324&amp;Cards!C324</f>
        <v>cn103</v>
      </c>
      <c r="D324">
        <f>Cards!J324</f>
        <v>6</v>
      </c>
      <c r="E324" t="b">
        <f>VLOOKUP(Cards!E324,Types,2, FALSE)</f>
        <v>1</v>
      </c>
      <c r="F324" t="str">
        <f t="shared" si="11"/>
        <v xml:space="preserve">cn103: new CardInfo(6, true), </v>
      </c>
    </row>
    <row r="325" spans="1:6" x14ac:dyDescent="0.25">
      <c r="A325" t="str">
        <f>Cards!B325</f>
        <v>Canterlot Nights</v>
      </c>
      <c r="B325" t="str">
        <f t="shared" si="10"/>
        <v>cn</v>
      </c>
      <c r="C325" t="str">
        <f>B325&amp;Cards!C325</f>
        <v>cn104</v>
      </c>
      <c r="D325">
        <f>Cards!J325</f>
        <v>5</v>
      </c>
      <c r="E325" t="b">
        <f>VLOOKUP(Cards!E325,Types,2, FALSE)</f>
        <v>1</v>
      </c>
      <c r="F325" t="str">
        <f t="shared" si="11"/>
        <v xml:space="preserve">cn104: new CardInfo(5, true), </v>
      </c>
    </row>
    <row r="326" spans="1:6" x14ac:dyDescent="0.25">
      <c r="A326" t="str">
        <f>Cards!B326</f>
        <v>Canterlot Nights</v>
      </c>
      <c r="B326" t="str">
        <f t="shared" si="10"/>
        <v>cn</v>
      </c>
      <c r="C326" t="str">
        <f>B326&amp;Cards!C326</f>
        <v>cn105</v>
      </c>
      <c r="D326">
        <f>Cards!J326</f>
        <v>4</v>
      </c>
      <c r="E326" t="b">
        <f>VLOOKUP(Cards!E326,Types,2, FALSE)</f>
        <v>1</v>
      </c>
      <c r="F326" t="str">
        <f t="shared" si="11"/>
        <v xml:space="preserve">cn105: new CardInfo(4, true), </v>
      </c>
    </row>
    <row r="327" spans="1:6" x14ac:dyDescent="0.25">
      <c r="A327" t="str">
        <f>Cards!B327</f>
        <v>Canterlot Nights</v>
      </c>
      <c r="B327" t="str">
        <f t="shared" si="10"/>
        <v>cn</v>
      </c>
      <c r="C327" t="str">
        <f>B327&amp;Cards!C327</f>
        <v>cn106</v>
      </c>
      <c r="D327">
        <f>Cards!J327</f>
        <v>3</v>
      </c>
      <c r="E327" t="b">
        <f>VLOOKUP(Cards!E327,Types,2, FALSE)</f>
        <v>1</v>
      </c>
      <c r="F327" t="str">
        <f t="shared" si="11"/>
        <v xml:space="preserve">cn106: new CardInfo(3, true), </v>
      </c>
    </row>
    <row r="328" spans="1:6" x14ac:dyDescent="0.25">
      <c r="A328" t="str">
        <f>Cards!B328</f>
        <v>Canterlot Nights</v>
      </c>
      <c r="B328" t="str">
        <f t="shared" si="10"/>
        <v>cn</v>
      </c>
      <c r="C328" t="str">
        <f>B328&amp;Cards!C328</f>
        <v>cn107</v>
      </c>
      <c r="D328">
        <f>Cards!J328</f>
        <v>3</v>
      </c>
      <c r="E328" t="b">
        <f>VLOOKUP(Cards!E328,Types,2, FALSE)</f>
        <v>1</v>
      </c>
      <c r="F328" t="str">
        <f t="shared" si="11"/>
        <v xml:space="preserve">cn107: new CardInfo(3, true), </v>
      </c>
    </row>
    <row r="329" spans="1:6" x14ac:dyDescent="0.25">
      <c r="A329" t="str">
        <f>Cards!B329</f>
        <v>Canterlot Nights</v>
      </c>
      <c r="B329" t="str">
        <f t="shared" si="10"/>
        <v>cn</v>
      </c>
      <c r="C329" t="str">
        <f>B329&amp;Cards!C329</f>
        <v>cn108</v>
      </c>
      <c r="D329">
        <f>Cards!J329</f>
        <v>4</v>
      </c>
      <c r="E329" t="b">
        <f>VLOOKUP(Cards!E329,Types,2, FALSE)</f>
        <v>1</v>
      </c>
      <c r="F329" t="str">
        <f t="shared" si="11"/>
        <v xml:space="preserve">cn108: new CardInfo(4, true), </v>
      </c>
    </row>
    <row r="330" spans="1:6" x14ac:dyDescent="0.25">
      <c r="A330" t="str">
        <f>Cards!B330</f>
        <v>Canterlot Nights</v>
      </c>
      <c r="B330" t="str">
        <f t="shared" si="10"/>
        <v>cn</v>
      </c>
      <c r="C330" t="str">
        <f>B330&amp;Cards!C330</f>
        <v>cn109</v>
      </c>
      <c r="D330">
        <f>Cards!J330</f>
        <v>5</v>
      </c>
      <c r="E330" t="b">
        <f>VLOOKUP(Cards!E330,Types,2, FALSE)</f>
        <v>1</v>
      </c>
      <c r="F330" t="str">
        <f t="shared" si="11"/>
        <v xml:space="preserve">cn109: new CardInfo(5, true), </v>
      </c>
    </row>
    <row r="331" spans="1:6" x14ac:dyDescent="0.25">
      <c r="A331" t="str">
        <f>Cards!B331</f>
        <v>Canterlot Nights</v>
      </c>
      <c r="B331" t="str">
        <f t="shared" si="10"/>
        <v>cn</v>
      </c>
      <c r="C331" t="str">
        <f>B331&amp;Cards!C331</f>
        <v>cn110</v>
      </c>
      <c r="D331">
        <f>Cards!J331</f>
        <v>3</v>
      </c>
      <c r="E331" t="b">
        <f>VLOOKUP(Cards!E331,Types,2, FALSE)</f>
        <v>1</v>
      </c>
      <c r="F331" t="str">
        <f t="shared" si="11"/>
        <v xml:space="preserve">cn110: new CardInfo(3, true), </v>
      </c>
    </row>
    <row r="332" spans="1:6" x14ac:dyDescent="0.25">
      <c r="A332" t="str">
        <f>Cards!B332</f>
        <v>Canterlot Nights</v>
      </c>
      <c r="B332" t="str">
        <f t="shared" si="10"/>
        <v>cn</v>
      </c>
      <c r="C332" t="str">
        <f>B332&amp;Cards!C332</f>
        <v>cn111</v>
      </c>
      <c r="D332">
        <f>Cards!J332</f>
        <v>5</v>
      </c>
      <c r="E332" t="b">
        <f>VLOOKUP(Cards!E332,Types,2, FALSE)</f>
        <v>1</v>
      </c>
      <c r="F332" t="str">
        <f t="shared" si="11"/>
        <v xml:space="preserve">cn111: new CardInfo(5, true), </v>
      </c>
    </row>
    <row r="333" spans="1:6" x14ac:dyDescent="0.25">
      <c r="A333" t="str">
        <f>Cards!B333</f>
        <v>Canterlot Nights</v>
      </c>
      <c r="B333" t="str">
        <f t="shared" si="10"/>
        <v>cn</v>
      </c>
      <c r="C333" t="str">
        <f>B333&amp;Cards!C333</f>
        <v>cn112</v>
      </c>
      <c r="D333">
        <f>Cards!J333</f>
        <v>2</v>
      </c>
      <c r="E333" t="b">
        <f>VLOOKUP(Cards!E333,Types,2, FALSE)</f>
        <v>1</v>
      </c>
      <c r="F333" t="str">
        <f t="shared" si="11"/>
        <v xml:space="preserve">cn112: new CardInfo(2, true), </v>
      </c>
    </row>
    <row r="334" spans="1:6" x14ac:dyDescent="0.25">
      <c r="A334" t="str">
        <f>Cards!B334</f>
        <v>Canterlot Nights</v>
      </c>
      <c r="B334" t="str">
        <f t="shared" si="10"/>
        <v>cn</v>
      </c>
      <c r="C334" t="str">
        <f>B334&amp;Cards!C334</f>
        <v>cn113</v>
      </c>
      <c r="D334">
        <f>Cards!J334</f>
        <v>5</v>
      </c>
      <c r="E334" t="b">
        <f>VLOOKUP(Cards!E334,Types,2, FALSE)</f>
        <v>1</v>
      </c>
      <c r="F334" t="str">
        <f t="shared" si="11"/>
        <v xml:space="preserve">cn113: new CardInfo(5, true), </v>
      </c>
    </row>
    <row r="335" spans="1:6" x14ac:dyDescent="0.25">
      <c r="A335" t="str">
        <f>Cards!B335</f>
        <v>Canterlot Nights</v>
      </c>
      <c r="B335" t="str">
        <f t="shared" si="10"/>
        <v>cn</v>
      </c>
      <c r="C335" t="str">
        <f>B335&amp;Cards!C335</f>
        <v>cn114</v>
      </c>
      <c r="D335">
        <f>Cards!J335</f>
        <v>4</v>
      </c>
      <c r="E335" t="b">
        <f>VLOOKUP(Cards!E335,Types,2, FALSE)</f>
        <v>1</v>
      </c>
      <c r="F335" t="str">
        <f t="shared" si="11"/>
        <v xml:space="preserve">cn114: new CardInfo(4, true), </v>
      </c>
    </row>
    <row r="336" spans="1:6" x14ac:dyDescent="0.25">
      <c r="A336" t="str">
        <f>Cards!B336</f>
        <v>Canterlot Nights</v>
      </c>
      <c r="B336" t="str">
        <f t="shared" si="10"/>
        <v>cn</v>
      </c>
      <c r="C336" t="str">
        <f>B336&amp;Cards!C336</f>
        <v>cn115</v>
      </c>
      <c r="D336">
        <f>Cards!J336</f>
        <v>5</v>
      </c>
      <c r="E336" t="b">
        <f>VLOOKUP(Cards!E336,Types,2, FALSE)</f>
        <v>1</v>
      </c>
      <c r="F336" t="str">
        <f t="shared" si="11"/>
        <v xml:space="preserve">cn115: new CardInfo(5, true), </v>
      </c>
    </row>
    <row r="337" spans="1:6" x14ac:dyDescent="0.25">
      <c r="A337" t="str">
        <f>Cards!B337</f>
        <v>Canterlot Nights</v>
      </c>
      <c r="B337" t="str">
        <f t="shared" si="10"/>
        <v>cn</v>
      </c>
      <c r="C337" t="str">
        <f>B337&amp;Cards!C337</f>
        <v>cn116</v>
      </c>
      <c r="D337">
        <f>Cards!J337</f>
        <v>5</v>
      </c>
      <c r="E337" t="b">
        <f>VLOOKUP(Cards!E337,Types,2, FALSE)</f>
        <v>1</v>
      </c>
      <c r="F337" t="str">
        <f t="shared" si="11"/>
        <v xml:space="preserve">cn116: new CardInfo(5, true), </v>
      </c>
    </row>
    <row r="338" spans="1:6" x14ac:dyDescent="0.25">
      <c r="A338" t="str">
        <f>Cards!B338</f>
        <v>Canterlot Nights</v>
      </c>
      <c r="B338" t="str">
        <f t="shared" si="10"/>
        <v>cn</v>
      </c>
      <c r="C338" t="str">
        <f>B338&amp;Cards!C338</f>
        <v>cn117</v>
      </c>
      <c r="D338">
        <f>Cards!J338</f>
        <v>5</v>
      </c>
      <c r="E338" t="b">
        <f>VLOOKUP(Cards!E338,Types,2, FALSE)</f>
        <v>1</v>
      </c>
      <c r="F338" t="str">
        <f t="shared" si="11"/>
        <v xml:space="preserve">cn117: new CardInfo(5, true), </v>
      </c>
    </row>
    <row r="339" spans="1:6" x14ac:dyDescent="0.25">
      <c r="A339" t="str">
        <f>Cards!B339</f>
        <v>Canterlot Nights</v>
      </c>
      <c r="B339" t="str">
        <f t="shared" si="10"/>
        <v>cn</v>
      </c>
      <c r="C339" t="str">
        <f>B339&amp;Cards!C339</f>
        <v>cn118</v>
      </c>
      <c r="D339">
        <f>Cards!J339</f>
        <v>4</v>
      </c>
      <c r="E339" t="b">
        <f>VLOOKUP(Cards!E339,Types,2, FALSE)</f>
        <v>1</v>
      </c>
      <c r="F339" t="str">
        <f t="shared" si="11"/>
        <v xml:space="preserve">cn118: new CardInfo(4, true), </v>
      </c>
    </row>
    <row r="340" spans="1:6" x14ac:dyDescent="0.25">
      <c r="A340" t="str">
        <f>Cards!B340</f>
        <v>Canterlot Nights</v>
      </c>
      <c r="B340" t="str">
        <f t="shared" si="10"/>
        <v>cn</v>
      </c>
      <c r="C340" t="str">
        <f>B340&amp;Cards!C340</f>
        <v>cn119</v>
      </c>
      <c r="D340">
        <f>Cards!J340</f>
        <v>5</v>
      </c>
      <c r="E340" t="b">
        <f>VLOOKUP(Cards!E340,Types,2, FALSE)</f>
        <v>1</v>
      </c>
      <c r="F340" t="str">
        <f t="shared" si="11"/>
        <v xml:space="preserve">cn119: new CardInfo(5, true), </v>
      </c>
    </row>
    <row r="341" spans="1:6" x14ac:dyDescent="0.25">
      <c r="A341" t="str">
        <f>Cards!B341</f>
        <v>Canterlot Nights</v>
      </c>
      <c r="B341" t="str">
        <f t="shared" si="10"/>
        <v>cn</v>
      </c>
      <c r="C341" t="str">
        <f>B341&amp;Cards!C341</f>
        <v>cn120</v>
      </c>
      <c r="D341">
        <f>Cards!J341</f>
        <v>4</v>
      </c>
      <c r="E341" t="b">
        <f>VLOOKUP(Cards!E341,Types,2, FALSE)</f>
        <v>1</v>
      </c>
      <c r="F341" t="str">
        <f t="shared" si="11"/>
        <v xml:space="preserve">cn120: new CardInfo(4, true), </v>
      </c>
    </row>
    <row r="342" spans="1:6" x14ac:dyDescent="0.25">
      <c r="A342" t="str">
        <f>Cards!B342</f>
        <v>Canterlot Nights</v>
      </c>
      <c r="B342" t="str">
        <f t="shared" si="10"/>
        <v>cn</v>
      </c>
      <c r="C342" t="str">
        <f>B342&amp;Cards!C342</f>
        <v>cn121</v>
      </c>
      <c r="D342">
        <f>Cards!J342</f>
        <v>4</v>
      </c>
      <c r="E342" t="b">
        <f>VLOOKUP(Cards!E342,Types,2, FALSE)</f>
        <v>1</v>
      </c>
      <c r="F342" t="str">
        <f t="shared" si="11"/>
        <v xml:space="preserve">cn121: new CardInfo(4, true), </v>
      </c>
    </row>
    <row r="343" spans="1:6" x14ac:dyDescent="0.25">
      <c r="A343" t="str">
        <f>Cards!B343</f>
        <v>Canterlot Nights</v>
      </c>
      <c r="B343" t="str">
        <f t="shared" si="10"/>
        <v>cn</v>
      </c>
      <c r="C343" t="str">
        <f>B343&amp;Cards!C343</f>
        <v>cn122</v>
      </c>
      <c r="D343">
        <f>Cards!J343</f>
        <v>5</v>
      </c>
      <c r="E343" t="b">
        <f>VLOOKUP(Cards!E343,Types,2, FALSE)</f>
        <v>1</v>
      </c>
      <c r="F343" t="str">
        <f t="shared" si="11"/>
        <v xml:space="preserve">cn122: new CardInfo(5, true), </v>
      </c>
    </row>
    <row r="344" spans="1:6" x14ac:dyDescent="0.25">
      <c r="A344" t="str">
        <f>Cards!B344</f>
        <v>Canterlot Nights</v>
      </c>
      <c r="B344" t="str">
        <f t="shared" si="10"/>
        <v>cn</v>
      </c>
      <c r="C344" t="str">
        <f>B344&amp;Cards!C344</f>
        <v>cn123</v>
      </c>
      <c r="D344">
        <f>Cards!J344</f>
        <v>3</v>
      </c>
      <c r="E344" t="b">
        <f>VLOOKUP(Cards!E344,Types,2, FALSE)</f>
        <v>1</v>
      </c>
      <c r="F344" t="str">
        <f t="shared" si="11"/>
        <v xml:space="preserve">cn123: new CardInfo(3, true), </v>
      </c>
    </row>
    <row r="345" spans="1:6" x14ac:dyDescent="0.25">
      <c r="A345" t="str">
        <f>Cards!B345</f>
        <v>Canterlot Nights</v>
      </c>
      <c r="B345" t="str">
        <f t="shared" si="10"/>
        <v>cn</v>
      </c>
      <c r="C345" t="str">
        <f>B345&amp;Cards!C345</f>
        <v>cn124</v>
      </c>
      <c r="D345">
        <f>Cards!J345</f>
        <v>2</v>
      </c>
      <c r="E345" t="b">
        <f>VLOOKUP(Cards!E345,Types,2, FALSE)</f>
        <v>1</v>
      </c>
      <c r="F345" t="str">
        <f t="shared" si="11"/>
        <v xml:space="preserve">cn124: new CardInfo(2, true), </v>
      </c>
    </row>
    <row r="346" spans="1:6" x14ac:dyDescent="0.25">
      <c r="A346" t="str">
        <f>Cards!B346</f>
        <v>Canterlot Nights</v>
      </c>
      <c r="B346" t="str">
        <f t="shared" si="10"/>
        <v>cn</v>
      </c>
      <c r="C346" t="str">
        <f>B346&amp;Cards!C346</f>
        <v>cn125</v>
      </c>
      <c r="D346">
        <f>Cards!J346</f>
        <v>3</v>
      </c>
      <c r="E346" t="b">
        <f>VLOOKUP(Cards!E346,Types,2, FALSE)</f>
        <v>1</v>
      </c>
      <c r="F346" t="str">
        <f t="shared" si="11"/>
        <v xml:space="preserve">cn125: new CardInfo(3, true), </v>
      </c>
    </row>
    <row r="347" spans="1:6" x14ac:dyDescent="0.25">
      <c r="A347" t="str">
        <f>Cards!B347</f>
        <v>Canterlot Nights</v>
      </c>
      <c r="B347" t="str">
        <f t="shared" si="10"/>
        <v>cn</v>
      </c>
      <c r="C347" t="str">
        <f>B347&amp;Cards!C347</f>
        <v>cn126</v>
      </c>
      <c r="D347">
        <f>Cards!J347</f>
        <v>5</v>
      </c>
      <c r="E347" t="b">
        <f>VLOOKUP(Cards!E347,Types,2, FALSE)</f>
        <v>1</v>
      </c>
      <c r="F347" t="str">
        <f t="shared" si="11"/>
        <v xml:space="preserve">cn126: new CardInfo(5, true), </v>
      </c>
    </row>
    <row r="348" spans="1:6" x14ac:dyDescent="0.25">
      <c r="A348" t="str">
        <f>Cards!B348</f>
        <v>Canterlot Nights</v>
      </c>
      <c r="B348" t="str">
        <f t="shared" si="10"/>
        <v>cn</v>
      </c>
      <c r="C348" t="str">
        <f>B348&amp;Cards!C348</f>
        <v>cn127</v>
      </c>
      <c r="D348">
        <f>Cards!J348</f>
        <v>4</v>
      </c>
      <c r="E348" t="b">
        <f>VLOOKUP(Cards!E348,Types,2, FALSE)</f>
        <v>1</v>
      </c>
      <c r="F348" t="str">
        <f t="shared" si="11"/>
        <v xml:space="preserve">cn127: new CardInfo(4, true), </v>
      </c>
    </row>
    <row r="349" spans="1:6" x14ac:dyDescent="0.25">
      <c r="A349" t="str">
        <f>Cards!B349</f>
        <v>Canterlot Nights</v>
      </c>
      <c r="B349" t="str">
        <f t="shared" si="10"/>
        <v>cn</v>
      </c>
      <c r="C349" t="str">
        <f>B349&amp;Cards!C349</f>
        <v>cn128</v>
      </c>
      <c r="D349">
        <f>Cards!J349</f>
        <v>4</v>
      </c>
      <c r="E349" t="b">
        <f>VLOOKUP(Cards!E349,Types,2, FALSE)</f>
        <v>1</v>
      </c>
      <c r="F349" t="str">
        <f t="shared" si="11"/>
        <v xml:space="preserve">cn128: new CardInfo(4, true), </v>
      </c>
    </row>
    <row r="350" spans="1:6" x14ac:dyDescent="0.25">
      <c r="A350" t="str">
        <f>Cards!B350</f>
        <v>Canterlot Nights</v>
      </c>
      <c r="B350" t="str">
        <f t="shared" si="10"/>
        <v>cn</v>
      </c>
      <c r="C350" t="str">
        <f>B350&amp;Cards!C350</f>
        <v>cn129</v>
      </c>
      <c r="D350">
        <f>Cards!J350</f>
        <v>4</v>
      </c>
      <c r="E350" t="b">
        <f>VLOOKUP(Cards!E350,Types,2, FALSE)</f>
        <v>1</v>
      </c>
      <c r="F350" t="str">
        <f t="shared" si="11"/>
        <v xml:space="preserve">cn129: new CardInfo(4, true), </v>
      </c>
    </row>
    <row r="351" spans="1:6" x14ac:dyDescent="0.25">
      <c r="A351" t="str">
        <f>Cards!B351</f>
        <v>Canterlot Nights</v>
      </c>
      <c r="B351" t="str">
        <f t="shared" si="10"/>
        <v>cn</v>
      </c>
      <c r="C351" t="str">
        <f>B351&amp;Cards!C351</f>
        <v>cn130</v>
      </c>
      <c r="D351">
        <f>Cards!J351</f>
        <v>4</v>
      </c>
      <c r="E351" t="b">
        <f>VLOOKUP(Cards!E351,Types,2, FALSE)</f>
        <v>1</v>
      </c>
      <c r="F351" t="str">
        <f t="shared" si="11"/>
        <v xml:space="preserve">cn130: new CardInfo(4, true), </v>
      </c>
    </row>
    <row r="352" spans="1:6" x14ac:dyDescent="0.25">
      <c r="A352" t="str">
        <f>Cards!B352</f>
        <v>Canterlot Nights</v>
      </c>
      <c r="B352" t="str">
        <f t="shared" si="10"/>
        <v>cn</v>
      </c>
      <c r="C352" t="str">
        <f>B352&amp;Cards!C352</f>
        <v>cn131</v>
      </c>
      <c r="D352">
        <f>Cards!J352</f>
        <v>4</v>
      </c>
      <c r="E352" t="b">
        <f>VLOOKUP(Cards!E352,Types,2, FALSE)</f>
        <v>1</v>
      </c>
      <c r="F352" t="str">
        <f t="shared" si="11"/>
        <v xml:space="preserve">cn131: new CardInfo(4, true), </v>
      </c>
    </row>
    <row r="353" spans="1:6" x14ac:dyDescent="0.25">
      <c r="A353" t="str">
        <f>Cards!B353</f>
        <v>Canterlot Nights</v>
      </c>
      <c r="B353" t="str">
        <f t="shared" si="10"/>
        <v>cn</v>
      </c>
      <c r="C353" t="str">
        <f>B353&amp;Cards!C353</f>
        <v>cn132</v>
      </c>
      <c r="D353">
        <f>Cards!J353</f>
        <v>5</v>
      </c>
      <c r="E353" t="b">
        <f>VLOOKUP(Cards!E353,Types,2, FALSE)</f>
        <v>1</v>
      </c>
      <c r="F353" t="str">
        <f t="shared" si="11"/>
        <v xml:space="preserve">cn132: new CardInfo(5, true), </v>
      </c>
    </row>
    <row r="354" spans="1:6" x14ac:dyDescent="0.25">
      <c r="A354" t="str">
        <f>Cards!B354</f>
        <v>Canterlot Nights</v>
      </c>
      <c r="B354" t="str">
        <f t="shared" si="10"/>
        <v>cn</v>
      </c>
      <c r="C354" t="str">
        <f>B354&amp;Cards!C354</f>
        <v>cn133</v>
      </c>
      <c r="D354">
        <f>Cards!J354</f>
        <v>5</v>
      </c>
      <c r="E354" t="b">
        <f>VLOOKUP(Cards!E354,Types,2, FALSE)</f>
        <v>1</v>
      </c>
      <c r="F354" t="str">
        <f t="shared" si="11"/>
        <v xml:space="preserve">cn133: new CardInfo(5, true), </v>
      </c>
    </row>
    <row r="355" spans="1:6" x14ac:dyDescent="0.25">
      <c r="A355" t="str">
        <f>Cards!B355</f>
        <v>Canterlot Nights</v>
      </c>
      <c r="B355" t="str">
        <f t="shared" si="10"/>
        <v>cn</v>
      </c>
      <c r="C355" t="str">
        <f>B355&amp;Cards!C355</f>
        <v>cn134</v>
      </c>
      <c r="D355">
        <f>Cards!J355</f>
        <v>5</v>
      </c>
      <c r="E355" t="b">
        <f>VLOOKUP(Cards!E355,Types,2, FALSE)</f>
        <v>1</v>
      </c>
      <c r="F355" t="str">
        <f t="shared" si="11"/>
        <v xml:space="preserve">cn134: new CardInfo(5, true), </v>
      </c>
    </row>
    <row r="356" spans="1:6" x14ac:dyDescent="0.25">
      <c r="A356" t="str">
        <f>Cards!B356</f>
        <v>Canterlot Nights</v>
      </c>
      <c r="B356" t="str">
        <f t="shared" si="10"/>
        <v>cn</v>
      </c>
      <c r="C356" t="str">
        <f>B356&amp;Cards!C356</f>
        <v>cn135</v>
      </c>
      <c r="D356">
        <f>Cards!J356</f>
        <v>6</v>
      </c>
      <c r="E356" t="b">
        <f>VLOOKUP(Cards!E356,Types,2, FALSE)</f>
        <v>1</v>
      </c>
      <c r="F356" t="str">
        <f t="shared" si="11"/>
        <v xml:space="preserve">cn135: new CardInfo(6, true), </v>
      </c>
    </row>
    <row r="357" spans="1:6" x14ac:dyDescent="0.25">
      <c r="A357" t="str">
        <f>Cards!B357</f>
        <v>Canterlot Nights</v>
      </c>
      <c r="B357" t="str">
        <f t="shared" si="10"/>
        <v>cn</v>
      </c>
      <c r="C357" t="str">
        <f>B357&amp;Cards!C357</f>
        <v>cn136</v>
      </c>
      <c r="D357">
        <f>Cards!J357</f>
        <v>5</v>
      </c>
      <c r="E357" t="b">
        <f>VLOOKUP(Cards!E357,Types,2, FALSE)</f>
        <v>1</v>
      </c>
      <c r="F357" t="str">
        <f t="shared" si="11"/>
        <v xml:space="preserve">cn136: new CardInfo(5, true), </v>
      </c>
    </row>
    <row r="358" spans="1:6" x14ac:dyDescent="0.25">
      <c r="A358" t="str">
        <f>Cards!B358</f>
        <v>Canterlot Nights</v>
      </c>
      <c r="B358" t="str">
        <f t="shared" si="10"/>
        <v>cn</v>
      </c>
      <c r="C358" t="str">
        <f>B358&amp;Cards!C358</f>
        <v>cn137</v>
      </c>
      <c r="D358">
        <f>Cards!J358</f>
        <v>5</v>
      </c>
      <c r="E358" t="b">
        <f>VLOOKUP(Cards!E358,Types,2, FALSE)</f>
        <v>1</v>
      </c>
      <c r="F358" t="str">
        <f t="shared" si="11"/>
        <v xml:space="preserve">cn137: new CardInfo(5, true), </v>
      </c>
    </row>
    <row r="359" spans="1:6" x14ac:dyDescent="0.25">
      <c r="A359" t="str">
        <f>Cards!B359</f>
        <v>Canterlot Nights</v>
      </c>
      <c r="B359" t="str">
        <f t="shared" si="10"/>
        <v>cn</v>
      </c>
      <c r="C359" t="str">
        <f>B359&amp;Cards!C359</f>
        <v>cn138</v>
      </c>
      <c r="D359">
        <f>Cards!J359</f>
        <v>4</v>
      </c>
      <c r="E359" t="b">
        <f>VLOOKUP(Cards!E359,Types,2, FALSE)</f>
        <v>1</v>
      </c>
      <c r="F359" t="str">
        <f t="shared" si="11"/>
        <v xml:space="preserve">cn138: new CardInfo(4, true), </v>
      </c>
    </row>
    <row r="360" spans="1:6" x14ac:dyDescent="0.25">
      <c r="A360" t="str">
        <f>Cards!B360</f>
        <v>Canterlot Nights</v>
      </c>
      <c r="B360" t="str">
        <f t="shared" si="10"/>
        <v>cn</v>
      </c>
      <c r="C360" t="str">
        <f>B360&amp;Cards!C360</f>
        <v>cn139</v>
      </c>
      <c r="D360">
        <f>Cards!J360</f>
        <v>4</v>
      </c>
      <c r="E360" t="b">
        <f>VLOOKUP(Cards!E360,Types,2, FALSE)</f>
        <v>1</v>
      </c>
      <c r="F360" t="str">
        <f t="shared" si="11"/>
        <v xml:space="preserve">cn139: new CardInfo(4, true), </v>
      </c>
    </row>
    <row r="361" spans="1:6" x14ac:dyDescent="0.25">
      <c r="A361" t="str">
        <f>Cards!B361</f>
        <v>Canterlot Nights</v>
      </c>
      <c r="B361" t="str">
        <f t="shared" si="10"/>
        <v>cn</v>
      </c>
      <c r="C361" t="str">
        <f>B361&amp;Cards!C361</f>
        <v>cn140</v>
      </c>
      <c r="D361">
        <f>Cards!J361</f>
        <v>5</v>
      </c>
      <c r="E361" t="b">
        <f>VLOOKUP(Cards!E361,Types,2, FALSE)</f>
        <v>1</v>
      </c>
      <c r="F361" t="str">
        <f t="shared" si="11"/>
        <v xml:space="preserve">cn140: new CardInfo(5, true), </v>
      </c>
    </row>
    <row r="362" spans="1:6" x14ac:dyDescent="0.25">
      <c r="A362" t="str">
        <f>Cards!B362</f>
        <v>Canterlot Nights</v>
      </c>
      <c r="B362" t="str">
        <f t="shared" si="10"/>
        <v>cn</v>
      </c>
      <c r="C362" t="str">
        <f>B362&amp;Cards!C362</f>
        <v>cn141</v>
      </c>
      <c r="D362">
        <f>Cards!J362</f>
        <v>5</v>
      </c>
      <c r="E362" t="b">
        <f>VLOOKUP(Cards!E362,Types,2, FALSE)</f>
        <v>1</v>
      </c>
      <c r="F362" t="str">
        <f t="shared" si="11"/>
        <v xml:space="preserve">cn141: new CardInfo(5, true), </v>
      </c>
    </row>
    <row r="363" spans="1:6" x14ac:dyDescent="0.25">
      <c r="A363" t="str">
        <f>Cards!B363</f>
        <v>Canterlot Nights</v>
      </c>
      <c r="B363" t="str">
        <f t="shared" si="10"/>
        <v>cn</v>
      </c>
      <c r="C363" t="str">
        <f>B363&amp;Cards!C363</f>
        <v>cn142</v>
      </c>
      <c r="D363">
        <f>Cards!J363</f>
        <v>4</v>
      </c>
      <c r="E363" t="b">
        <f>VLOOKUP(Cards!E363,Types,2, FALSE)</f>
        <v>1</v>
      </c>
      <c r="F363" t="str">
        <f t="shared" si="11"/>
        <v xml:space="preserve">cn142: new CardInfo(4, true), </v>
      </c>
    </row>
    <row r="364" spans="1:6" x14ac:dyDescent="0.25">
      <c r="A364" t="str">
        <f>Cards!B364</f>
        <v>Canterlot Nights</v>
      </c>
      <c r="B364" t="str">
        <f t="shared" si="10"/>
        <v>cn</v>
      </c>
      <c r="C364" t="str">
        <f>B364&amp;Cards!C364</f>
        <v>cn143</v>
      </c>
      <c r="D364">
        <f>Cards!J364</f>
        <v>5</v>
      </c>
      <c r="E364" t="b">
        <f>VLOOKUP(Cards!E364,Types,2, FALSE)</f>
        <v>1</v>
      </c>
      <c r="F364" t="str">
        <f t="shared" si="11"/>
        <v xml:space="preserve">cn143: new CardInfo(5, true), </v>
      </c>
    </row>
    <row r="365" spans="1:6" x14ac:dyDescent="0.25">
      <c r="A365" t="str">
        <f>Cards!B365</f>
        <v>Canterlot Nights</v>
      </c>
      <c r="B365" t="str">
        <f t="shared" si="10"/>
        <v>cn</v>
      </c>
      <c r="C365" t="str">
        <f>B365&amp;Cards!C365</f>
        <v>cn144</v>
      </c>
      <c r="D365">
        <f>Cards!J365</f>
        <v>5</v>
      </c>
      <c r="E365" t="b">
        <f>VLOOKUP(Cards!E365,Types,2, FALSE)</f>
        <v>1</v>
      </c>
      <c r="F365" t="str">
        <f t="shared" si="11"/>
        <v xml:space="preserve">cn144: new CardInfo(5, true), </v>
      </c>
    </row>
    <row r="366" spans="1:6" x14ac:dyDescent="0.25">
      <c r="A366" t="str">
        <f>Cards!B366</f>
        <v>Canterlot Nights</v>
      </c>
      <c r="B366" t="str">
        <f t="shared" si="10"/>
        <v>cn</v>
      </c>
      <c r="C366" t="str">
        <f>B366&amp;Cards!C366</f>
        <v>cn145</v>
      </c>
      <c r="D366">
        <f>Cards!J366</f>
        <v>5</v>
      </c>
      <c r="E366" t="b">
        <f>VLOOKUP(Cards!E366,Types,2, FALSE)</f>
        <v>1</v>
      </c>
      <c r="F366" t="str">
        <f t="shared" si="11"/>
        <v xml:space="preserve">cn145: new CardInfo(5, true), </v>
      </c>
    </row>
    <row r="367" spans="1:6" x14ac:dyDescent="0.25">
      <c r="A367" t="str">
        <f>Cards!B367</f>
        <v>Canterlot Nights</v>
      </c>
      <c r="B367" t="str">
        <f t="shared" si="10"/>
        <v>cn</v>
      </c>
      <c r="C367" t="str">
        <f>B367&amp;Cards!C367</f>
        <v>cn146</v>
      </c>
      <c r="D367">
        <f>Cards!J367</f>
        <v>4</v>
      </c>
      <c r="E367" t="b">
        <f>VLOOKUP(Cards!E367,Types,2, FALSE)</f>
        <v>1</v>
      </c>
      <c r="F367" t="str">
        <f t="shared" si="11"/>
        <v xml:space="preserve">cn146: new CardInfo(4, true), </v>
      </c>
    </row>
    <row r="368" spans="1:6" x14ac:dyDescent="0.25">
      <c r="A368" t="str">
        <f>Cards!B368</f>
        <v>Canterlot Nights</v>
      </c>
      <c r="B368" t="str">
        <f t="shared" si="10"/>
        <v>cn</v>
      </c>
      <c r="C368" t="str">
        <f>B368&amp;Cards!C368</f>
        <v>cn147</v>
      </c>
      <c r="D368">
        <f>Cards!J368</f>
        <v>5</v>
      </c>
      <c r="E368" t="b">
        <f>VLOOKUP(Cards!E368,Types,2, FALSE)</f>
        <v>1</v>
      </c>
      <c r="F368" t="str">
        <f t="shared" si="11"/>
        <v xml:space="preserve">cn147: new CardInfo(5, true), </v>
      </c>
    </row>
    <row r="369" spans="1:6" x14ac:dyDescent="0.25">
      <c r="A369" t="str">
        <f>Cards!B369</f>
        <v>Canterlot Nights</v>
      </c>
      <c r="B369" t="str">
        <f t="shared" si="10"/>
        <v>cn</v>
      </c>
      <c r="C369" t="str">
        <f>B369&amp;Cards!C369</f>
        <v>cn148</v>
      </c>
      <c r="D369">
        <f>Cards!J369</f>
        <v>4</v>
      </c>
      <c r="E369" t="b">
        <f>VLOOKUP(Cards!E369,Types,2, FALSE)</f>
        <v>1</v>
      </c>
      <c r="F369" t="str">
        <f t="shared" si="11"/>
        <v xml:space="preserve">cn148: new CardInfo(4, true), </v>
      </c>
    </row>
    <row r="370" spans="1:6" x14ac:dyDescent="0.25">
      <c r="A370" t="str">
        <f>Cards!B370</f>
        <v>Canterlot Nights</v>
      </c>
      <c r="B370" t="str">
        <f t="shared" si="10"/>
        <v>cn</v>
      </c>
      <c r="C370" t="str">
        <f>B370&amp;Cards!C370</f>
        <v>cn149</v>
      </c>
      <c r="D370">
        <f>Cards!J370</f>
        <v>5</v>
      </c>
      <c r="E370" t="b">
        <f>VLOOKUP(Cards!E370,Types,2, FALSE)</f>
        <v>1</v>
      </c>
      <c r="F370" t="str">
        <f t="shared" si="11"/>
        <v xml:space="preserve">cn149: new CardInfo(5, true), </v>
      </c>
    </row>
    <row r="371" spans="1:6" x14ac:dyDescent="0.25">
      <c r="A371" t="str">
        <f>Cards!B371</f>
        <v>Canterlot Nights</v>
      </c>
      <c r="B371" t="str">
        <f t="shared" si="10"/>
        <v>cn</v>
      </c>
      <c r="C371" t="str">
        <f>B371&amp;Cards!C371</f>
        <v>cn150</v>
      </c>
      <c r="D371">
        <f>Cards!J371</f>
        <v>5</v>
      </c>
      <c r="E371" t="b">
        <f>VLOOKUP(Cards!E371,Types,2, FALSE)</f>
        <v>1</v>
      </c>
      <c r="F371" t="str">
        <f t="shared" si="11"/>
        <v xml:space="preserve">cn150: new CardInfo(5, true), </v>
      </c>
    </row>
    <row r="372" spans="1:6" x14ac:dyDescent="0.25">
      <c r="A372" t="str">
        <f>Cards!B372</f>
        <v>Canterlot Nights</v>
      </c>
      <c r="B372" t="str">
        <f t="shared" si="10"/>
        <v>cn</v>
      </c>
      <c r="C372" t="str">
        <f>B372&amp;Cards!C372</f>
        <v>cn151</v>
      </c>
      <c r="D372">
        <f>Cards!J372</f>
        <v>6</v>
      </c>
      <c r="E372" t="b">
        <f>VLOOKUP(Cards!E372,Types,2, FALSE)</f>
        <v>1</v>
      </c>
      <c r="F372" t="str">
        <f t="shared" si="11"/>
        <v xml:space="preserve">cn151: new CardInfo(6, true), </v>
      </c>
    </row>
    <row r="373" spans="1:6" x14ac:dyDescent="0.25">
      <c r="A373" t="str">
        <f>Cards!B373</f>
        <v>Canterlot Nights</v>
      </c>
      <c r="B373" t="str">
        <f t="shared" si="10"/>
        <v>cn</v>
      </c>
      <c r="C373" t="str">
        <f>B373&amp;Cards!C373</f>
        <v>cn152</v>
      </c>
      <c r="D373">
        <f>Cards!J373</f>
        <v>4</v>
      </c>
      <c r="E373" t="b">
        <f>VLOOKUP(Cards!E373,Types,2, FALSE)</f>
        <v>1</v>
      </c>
      <c r="F373" t="str">
        <f t="shared" si="11"/>
        <v xml:space="preserve">cn152: new CardInfo(4, true), </v>
      </c>
    </row>
    <row r="374" spans="1:6" x14ac:dyDescent="0.25">
      <c r="A374" t="str">
        <f>Cards!B374</f>
        <v>Canterlot Nights</v>
      </c>
      <c r="B374" t="str">
        <f t="shared" si="10"/>
        <v>cn</v>
      </c>
      <c r="C374" t="str">
        <f>B374&amp;Cards!C374</f>
        <v>cn153</v>
      </c>
      <c r="D374">
        <f>Cards!J374</f>
        <v>4</v>
      </c>
      <c r="E374" t="b">
        <f>VLOOKUP(Cards!E374,Types,2, FALSE)</f>
        <v>1</v>
      </c>
      <c r="F374" t="str">
        <f t="shared" si="11"/>
        <v xml:space="preserve">cn153: new CardInfo(4, true), </v>
      </c>
    </row>
    <row r="375" spans="1:6" x14ac:dyDescent="0.25">
      <c r="A375" t="str">
        <f>Cards!B375</f>
        <v>Canterlot Nights</v>
      </c>
      <c r="B375" t="str">
        <f t="shared" si="10"/>
        <v>cn</v>
      </c>
      <c r="C375" t="str">
        <f>B375&amp;Cards!C375</f>
        <v>cn154</v>
      </c>
      <c r="D375">
        <f>Cards!J375</f>
        <v>4</v>
      </c>
      <c r="E375" t="b">
        <f>VLOOKUP(Cards!E375,Types,2, FALSE)</f>
        <v>1</v>
      </c>
      <c r="F375" t="str">
        <f t="shared" si="11"/>
        <v xml:space="preserve">cn154: new CardInfo(4, true), </v>
      </c>
    </row>
    <row r="376" spans="1:6" x14ac:dyDescent="0.25">
      <c r="A376" t="str">
        <f>Cards!B376</f>
        <v>Canterlot Nights</v>
      </c>
      <c r="B376" t="str">
        <f t="shared" si="10"/>
        <v>cn</v>
      </c>
      <c r="C376" t="str">
        <f>B376&amp;Cards!C376</f>
        <v>cn155</v>
      </c>
      <c r="D376">
        <f>Cards!J376</f>
        <v>5</v>
      </c>
      <c r="E376" t="b">
        <f>VLOOKUP(Cards!E376,Types,2, FALSE)</f>
        <v>1</v>
      </c>
      <c r="F376" t="str">
        <f t="shared" si="11"/>
        <v xml:space="preserve">cn155: new CardInfo(5, true), </v>
      </c>
    </row>
    <row r="377" spans="1:6" x14ac:dyDescent="0.25">
      <c r="A377" t="str">
        <f>Cards!B377</f>
        <v>Canterlot Nights</v>
      </c>
      <c r="B377" t="str">
        <f t="shared" si="10"/>
        <v>cn</v>
      </c>
      <c r="C377" t="str">
        <f>B377&amp;Cards!C377</f>
        <v>cn156</v>
      </c>
      <c r="D377">
        <f>Cards!J377</f>
        <v>5</v>
      </c>
      <c r="E377" t="b">
        <f>VLOOKUP(Cards!E377,Types,2, FALSE)</f>
        <v>1</v>
      </c>
      <c r="F377" t="str">
        <f t="shared" si="11"/>
        <v xml:space="preserve">cn156: new CardInfo(5, true), </v>
      </c>
    </row>
    <row r="378" spans="1:6" x14ac:dyDescent="0.25">
      <c r="A378" t="str">
        <f>Cards!B378</f>
        <v>Canterlot Nights</v>
      </c>
      <c r="B378" t="str">
        <f t="shared" si="10"/>
        <v>cn</v>
      </c>
      <c r="C378" t="str">
        <f>B378&amp;Cards!C378</f>
        <v>cn157</v>
      </c>
      <c r="D378">
        <f>Cards!J378</f>
        <v>3</v>
      </c>
      <c r="E378" t="b">
        <f>VLOOKUP(Cards!E378,Types,2, FALSE)</f>
        <v>1</v>
      </c>
      <c r="F378" t="str">
        <f t="shared" si="11"/>
        <v xml:space="preserve">cn157: new CardInfo(3, true), </v>
      </c>
    </row>
    <row r="379" spans="1:6" x14ac:dyDescent="0.25">
      <c r="A379" t="str">
        <f>Cards!B379</f>
        <v>Canterlot Nights</v>
      </c>
      <c r="B379" t="str">
        <f t="shared" si="10"/>
        <v>cn</v>
      </c>
      <c r="C379" t="str">
        <f>B379&amp;Cards!C379</f>
        <v>cn158</v>
      </c>
      <c r="D379">
        <f>Cards!J379</f>
        <v>6</v>
      </c>
      <c r="E379" t="b">
        <f>VLOOKUP(Cards!E379,Types,2, FALSE)</f>
        <v>1</v>
      </c>
      <c r="F379" t="str">
        <f t="shared" si="11"/>
        <v xml:space="preserve">cn158: new CardInfo(6, true), </v>
      </c>
    </row>
    <row r="380" spans="1:6" x14ac:dyDescent="0.25">
      <c r="A380" t="str">
        <f>Cards!B380</f>
        <v>Canterlot Nights</v>
      </c>
      <c r="B380" t="str">
        <f t="shared" si="10"/>
        <v>cn</v>
      </c>
      <c r="C380" t="str">
        <f>B380&amp;Cards!C380</f>
        <v>cn159</v>
      </c>
      <c r="D380">
        <f>Cards!J380</f>
        <v>0</v>
      </c>
      <c r="E380" t="b">
        <f>VLOOKUP(Cards!E380,Types,2, FALSE)</f>
        <v>1</v>
      </c>
      <c r="F380" t="str">
        <f t="shared" si="11"/>
        <v xml:space="preserve">cn159: new CardInfo(0, true), </v>
      </c>
    </row>
    <row r="381" spans="1:6" x14ac:dyDescent="0.25">
      <c r="A381" t="str">
        <f>Cards!B381</f>
        <v>Canterlot Nights</v>
      </c>
      <c r="B381" t="str">
        <f t="shared" si="10"/>
        <v>cn</v>
      </c>
      <c r="C381" t="str">
        <f>B381&amp;Cards!C381</f>
        <v>cn160</v>
      </c>
      <c r="D381">
        <f>Cards!J381</f>
        <v>4</v>
      </c>
      <c r="E381" t="b">
        <f>VLOOKUP(Cards!E381,Types,2, FALSE)</f>
        <v>1</v>
      </c>
      <c r="F381" t="str">
        <f t="shared" si="11"/>
        <v xml:space="preserve">cn160: new CardInfo(4, true), </v>
      </c>
    </row>
    <row r="382" spans="1:6" x14ac:dyDescent="0.25">
      <c r="A382" t="str">
        <f>Cards!B382</f>
        <v>Canterlot Nights</v>
      </c>
      <c r="B382" t="str">
        <f t="shared" si="10"/>
        <v>cn</v>
      </c>
      <c r="C382" t="str">
        <f>B382&amp;Cards!C382</f>
        <v>cn161</v>
      </c>
      <c r="D382">
        <f>Cards!J382</f>
        <v>5</v>
      </c>
      <c r="E382" t="b">
        <f>VLOOKUP(Cards!E382,Types,2, FALSE)</f>
        <v>1</v>
      </c>
      <c r="F382" t="str">
        <f t="shared" si="11"/>
        <v xml:space="preserve">cn161: new CardInfo(5, true), </v>
      </c>
    </row>
    <row r="383" spans="1:6" x14ac:dyDescent="0.25">
      <c r="A383" t="str">
        <f>Cards!B383</f>
        <v>Canterlot Nights</v>
      </c>
      <c r="B383" t="str">
        <f t="shared" si="10"/>
        <v>cn</v>
      </c>
      <c r="C383" t="str">
        <f>B383&amp;Cards!C383</f>
        <v>cn162</v>
      </c>
      <c r="D383">
        <f>Cards!J383</f>
        <v>4</v>
      </c>
      <c r="E383" t="b">
        <f>VLOOKUP(Cards!E383,Types,2, FALSE)</f>
        <v>1</v>
      </c>
      <c r="F383" t="str">
        <f t="shared" si="11"/>
        <v xml:space="preserve">cn162: new CardInfo(4, true), </v>
      </c>
    </row>
    <row r="384" spans="1:6" x14ac:dyDescent="0.25">
      <c r="A384" t="str">
        <f>Cards!B384</f>
        <v>Canterlot Nights</v>
      </c>
      <c r="B384" t="str">
        <f t="shared" si="10"/>
        <v>cn</v>
      </c>
      <c r="C384" t="str">
        <f>B384&amp;Cards!C384</f>
        <v>cn163</v>
      </c>
      <c r="D384">
        <f>Cards!J384</f>
        <v>6</v>
      </c>
      <c r="E384" t="b">
        <f>VLOOKUP(Cards!E384,Types,2, FALSE)</f>
        <v>1</v>
      </c>
      <c r="F384" t="str">
        <f t="shared" si="11"/>
        <v xml:space="preserve">cn163: new CardInfo(6, true), </v>
      </c>
    </row>
    <row r="385" spans="1:6" x14ac:dyDescent="0.25">
      <c r="A385" t="str">
        <f>Cards!B385</f>
        <v>Canterlot Nights</v>
      </c>
      <c r="B385" t="str">
        <f t="shared" si="10"/>
        <v>cn</v>
      </c>
      <c r="C385" t="str">
        <f>B385&amp;Cards!C385</f>
        <v>cn164</v>
      </c>
      <c r="D385">
        <f>Cards!J385</f>
        <v>5</v>
      </c>
      <c r="E385" t="b">
        <f>VLOOKUP(Cards!E385,Types,2, FALSE)</f>
        <v>1</v>
      </c>
      <c r="F385" t="str">
        <f t="shared" si="11"/>
        <v xml:space="preserve">cn164: new CardInfo(5, true), </v>
      </c>
    </row>
    <row r="386" spans="1:6" x14ac:dyDescent="0.25">
      <c r="A386" t="str">
        <f>Cards!B386</f>
        <v>Canterlot Nights</v>
      </c>
      <c r="B386" t="str">
        <f t="shared" ref="B386:B422" si="12">VLOOKUP(A386, Sets, 2, FALSE)</f>
        <v>cn</v>
      </c>
      <c r="C386" t="str">
        <f>B386&amp;Cards!C386</f>
        <v>cn165</v>
      </c>
      <c r="D386">
        <f>Cards!J386</f>
        <v>0</v>
      </c>
      <c r="E386" t="b">
        <f>VLOOKUP(Cards!E386,Types,2, FALSE)</f>
        <v>0</v>
      </c>
      <c r="F386" t="str">
        <f t="shared" si="11"/>
        <v xml:space="preserve">cn165: new CardInfo(0, false), </v>
      </c>
    </row>
    <row r="387" spans="1:6" x14ac:dyDescent="0.25">
      <c r="A387" t="str">
        <f>Cards!B387</f>
        <v>Canterlot Nights</v>
      </c>
      <c r="B387" t="str">
        <f t="shared" si="12"/>
        <v>cn</v>
      </c>
      <c r="C387" t="str">
        <f>B387&amp;Cards!C387</f>
        <v>cn166</v>
      </c>
      <c r="D387">
        <f>Cards!J387</f>
        <v>0</v>
      </c>
      <c r="E387" t="b">
        <f>VLOOKUP(Cards!E387,Types,2, FALSE)</f>
        <v>0</v>
      </c>
      <c r="F387" t="str">
        <f t="shared" ref="F387:F422" si="13">C387 &amp; ": new CardInfo("&amp;D387&amp;", "&amp;LOWER(E387)&amp;"), "</f>
        <v xml:space="preserve">cn166: new CardInfo(0, false), </v>
      </c>
    </row>
    <row r="388" spans="1:6" x14ac:dyDescent="0.25">
      <c r="A388" t="str">
        <f>Cards!B388</f>
        <v>Canterlot Nights</v>
      </c>
      <c r="B388" t="str">
        <f t="shared" si="12"/>
        <v>cn</v>
      </c>
      <c r="C388" t="str">
        <f>B388&amp;Cards!C388</f>
        <v>cn167</v>
      </c>
      <c r="D388">
        <f>Cards!J388</f>
        <v>0</v>
      </c>
      <c r="E388" t="b">
        <f>VLOOKUP(Cards!E388,Types,2, FALSE)</f>
        <v>0</v>
      </c>
      <c r="F388" t="str">
        <f t="shared" si="13"/>
        <v xml:space="preserve">cn167: new CardInfo(0, false), </v>
      </c>
    </row>
    <row r="389" spans="1:6" x14ac:dyDescent="0.25">
      <c r="A389" t="str">
        <f>Cards!B389</f>
        <v>Canterlot Nights</v>
      </c>
      <c r="B389" t="str">
        <f t="shared" si="12"/>
        <v>cn</v>
      </c>
      <c r="C389" t="str">
        <f>B389&amp;Cards!C389</f>
        <v>cn168</v>
      </c>
      <c r="D389">
        <f>Cards!J389</f>
        <v>0</v>
      </c>
      <c r="E389" t="b">
        <f>VLOOKUP(Cards!E389,Types,2, FALSE)</f>
        <v>0</v>
      </c>
      <c r="F389" t="str">
        <f t="shared" si="13"/>
        <v xml:space="preserve">cn168: new CardInfo(0, false), </v>
      </c>
    </row>
    <row r="390" spans="1:6" x14ac:dyDescent="0.25">
      <c r="A390" t="str">
        <f>Cards!B390</f>
        <v>Canterlot Nights</v>
      </c>
      <c r="B390" t="str">
        <f t="shared" si="12"/>
        <v>cn</v>
      </c>
      <c r="C390" t="str">
        <f>B390&amp;Cards!C390</f>
        <v>cn169</v>
      </c>
      <c r="D390">
        <f>Cards!J390</f>
        <v>0</v>
      </c>
      <c r="E390" t="b">
        <f>VLOOKUP(Cards!E390,Types,2, FALSE)</f>
        <v>0</v>
      </c>
      <c r="F390" t="str">
        <f t="shared" si="13"/>
        <v xml:space="preserve">cn169: new CardInfo(0, false), </v>
      </c>
    </row>
    <row r="391" spans="1:6" x14ac:dyDescent="0.25">
      <c r="A391" t="str">
        <f>Cards!B391</f>
        <v>Canterlot Nights</v>
      </c>
      <c r="B391" t="str">
        <f t="shared" si="12"/>
        <v>cn</v>
      </c>
      <c r="C391" t="str">
        <f>B391&amp;Cards!C391</f>
        <v>cn170</v>
      </c>
      <c r="D391">
        <f>Cards!J391</f>
        <v>0</v>
      </c>
      <c r="E391" t="b">
        <f>VLOOKUP(Cards!E391,Types,2, FALSE)</f>
        <v>0</v>
      </c>
      <c r="F391" t="str">
        <f t="shared" si="13"/>
        <v xml:space="preserve">cn170: new CardInfo(0, false), </v>
      </c>
    </row>
    <row r="392" spans="1:6" x14ac:dyDescent="0.25">
      <c r="A392" t="str">
        <f>Cards!B392</f>
        <v>Canterlot Nights</v>
      </c>
      <c r="B392" t="str">
        <f t="shared" si="12"/>
        <v>cn</v>
      </c>
      <c r="C392" t="str">
        <f>B392&amp;Cards!C392</f>
        <v>cn171</v>
      </c>
      <c r="D392">
        <f>Cards!J392</f>
        <v>0</v>
      </c>
      <c r="E392" t="b">
        <f>VLOOKUP(Cards!E392,Types,2, FALSE)</f>
        <v>0</v>
      </c>
      <c r="F392" t="str">
        <f t="shared" si="13"/>
        <v xml:space="preserve">cn171: new CardInfo(0, false), </v>
      </c>
    </row>
    <row r="393" spans="1:6" x14ac:dyDescent="0.25">
      <c r="A393" t="str">
        <f>Cards!B393</f>
        <v>Canterlot Nights</v>
      </c>
      <c r="B393" t="str">
        <f t="shared" si="12"/>
        <v>cn</v>
      </c>
      <c r="C393" t="str">
        <f>B393&amp;Cards!C393</f>
        <v>cn172</v>
      </c>
      <c r="D393">
        <f>Cards!J393</f>
        <v>0</v>
      </c>
      <c r="E393" t="b">
        <f>VLOOKUP(Cards!E393,Types,2, FALSE)</f>
        <v>0</v>
      </c>
      <c r="F393" t="str">
        <f t="shared" si="13"/>
        <v xml:space="preserve">cn172: new CardInfo(0, false), </v>
      </c>
    </row>
    <row r="394" spans="1:6" x14ac:dyDescent="0.25">
      <c r="A394" t="str">
        <f>Cards!B394</f>
        <v>Canterlot Nights</v>
      </c>
      <c r="B394" t="str">
        <f t="shared" si="12"/>
        <v>cn</v>
      </c>
      <c r="C394" t="str">
        <f>B394&amp;Cards!C394</f>
        <v>cn173</v>
      </c>
      <c r="D394">
        <f>Cards!J394</f>
        <v>0</v>
      </c>
      <c r="E394" t="b">
        <f>VLOOKUP(Cards!E394,Types,2, FALSE)</f>
        <v>0</v>
      </c>
      <c r="F394" t="str">
        <f t="shared" si="13"/>
        <v xml:space="preserve">cn173: new CardInfo(0, false), </v>
      </c>
    </row>
    <row r="395" spans="1:6" x14ac:dyDescent="0.25">
      <c r="A395" t="str">
        <f>Cards!B395</f>
        <v>Canterlot Nights</v>
      </c>
      <c r="B395" t="str">
        <f t="shared" si="12"/>
        <v>cn</v>
      </c>
      <c r="C395" t="str">
        <f>B395&amp;Cards!C395</f>
        <v>cn174</v>
      </c>
      <c r="D395">
        <f>Cards!J395</f>
        <v>0</v>
      </c>
      <c r="E395" t="b">
        <f>VLOOKUP(Cards!E395,Types,2, FALSE)</f>
        <v>0</v>
      </c>
      <c r="F395" t="str">
        <f t="shared" si="13"/>
        <v xml:space="preserve">cn174: new CardInfo(0, false), </v>
      </c>
    </row>
    <row r="396" spans="1:6" x14ac:dyDescent="0.25">
      <c r="A396" t="str">
        <f>Cards!B396</f>
        <v>Canterlot Nights</v>
      </c>
      <c r="B396" t="str">
        <f t="shared" si="12"/>
        <v>cn</v>
      </c>
      <c r="C396" t="str">
        <f>B396&amp;Cards!C396</f>
        <v>cn175</v>
      </c>
      <c r="D396">
        <f>Cards!J396</f>
        <v>0</v>
      </c>
      <c r="E396" t="b">
        <f>VLOOKUP(Cards!E396,Types,2, FALSE)</f>
        <v>0</v>
      </c>
      <c r="F396" t="str">
        <f t="shared" si="13"/>
        <v xml:space="preserve">cn175: new CardInfo(0, false), </v>
      </c>
    </row>
    <row r="397" spans="1:6" x14ac:dyDescent="0.25">
      <c r="A397" t="str">
        <f>Cards!B397</f>
        <v>Canterlot Nights</v>
      </c>
      <c r="B397" t="str">
        <f t="shared" si="12"/>
        <v>cn</v>
      </c>
      <c r="C397" t="str">
        <f>B397&amp;Cards!C397</f>
        <v>cn176</v>
      </c>
      <c r="D397">
        <f>Cards!J397</f>
        <v>0</v>
      </c>
      <c r="E397" t="b">
        <f>VLOOKUP(Cards!E397,Types,2, FALSE)</f>
        <v>0</v>
      </c>
      <c r="F397" t="str">
        <f t="shared" si="13"/>
        <v xml:space="preserve">cn176: new CardInfo(0, false), </v>
      </c>
    </row>
    <row r="398" spans="1:6" x14ac:dyDescent="0.25">
      <c r="A398" t="str">
        <f>Cards!B398</f>
        <v>Canterlot Nights</v>
      </c>
      <c r="B398" t="str">
        <f t="shared" si="12"/>
        <v>cn</v>
      </c>
      <c r="C398" t="str">
        <f>B398&amp;Cards!C398</f>
        <v>cn177</v>
      </c>
      <c r="D398">
        <f>Cards!J398</f>
        <v>0</v>
      </c>
      <c r="E398" t="b">
        <f>VLOOKUP(Cards!E398,Types,2, FALSE)</f>
        <v>0</v>
      </c>
      <c r="F398" t="str">
        <f t="shared" si="13"/>
        <v xml:space="preserve">cn177: new CardInfo(0, false), </v>
      </c>
    </row>
    <row r="399" spans="1:6" x14ac:dyDescent="0.25">
      <c r="A399" t="str">
        <f>Cards!B399</f>
        <v>Canterlot Nights</v>
      </c>
      <c r="B399" t="str">
        <f t="shared" si="12"/>
        <v>cn</v>
      </c>
      <c r="C399" t="str">
        <f>B399&amp;Cards!C399</f>
        <v>cn178</v>
      </c>
      <c r="D399">
        <f>Cards!J399</f>
        <v>0</v>
      </c>
      <c r="E399" t="b">
        <f>VLOOKUP(Cards!E399,Types,2, FALSE)</f>
        <v>0</v>
      </c>
      <c r="F399" t="str">
        <f t="shared" si="13"/>
        <v xml:space="preserve">cn178: new CardInfo(0, false), </v>
      </c>
    </row>
    <row r="400" spans="1:6" x14ac:dyDescent="0.25">
      <c r="A400" t="str">
        <f>Cards!B400</f>
        <v>Canterlot Nights</v>
      </c>
      <c r="B400" t="str">
        <f t="shared" si="12"/>
        <v>cn</v>
      </c>
      <c r="C400" t="str">
        <f>B400&amp;Cards!C400</f>
        <v>cn179</v>
      </c>
      <c r="D400">
        <f>Cards!J400</f>
        <v>0</v>
      </c>
      <c r="E400" t="b">
        <f>VLOOKUP(Cards!E400,Types,2, FALSE)</f>
        <v>0</v>
      </c>
      <c r="F400" t="str">
        <f t="shared" si="13"/>
        <v xml:space="preserve">cn179: new CardInfo(0, false), </v>
      </c>
    </row>
    <row r="401" spans="1:6" x14ac:dyDescent="0.25">
      <c r="A401" t="str">
        <f>Cards!B401</f>
        <v>Canterlot Nights</v>
      </c>
      <c r="B401" t="str">
        <f t="shared" si="12"/>
        <v>cn</v>
      </c>
      <c r="C401" t="str">
        <f>B401&amp;Cards!C401</f>
        <v>cn180</v>
      </c>
      <c r="D401">
        <f>Cards!J401</f>
        <v>0</v>
      </c>
      <c r="E401" t="b">
        <f>VLOOKUP(Cards!E401,Types,2, FALSE)</f>
        <v>0</v>
      </c>
      <c r="F401" t="str">
        <f t="shared" si="13"/>
        <v xml:space="preserve">cn180: new CardInfo(0, false), </v>
      </c>
    </row>
    <row r="402" spans="1:6" x14ac:dyDescent="0.25">
      <c r="A402" t="str">
        <f>Cards!B402</f>
        <v>Canterlot Nights</v>
      </c>
      <c r="B402" t="str">
        <f t="shared" si="12"/>
        <v>cn</v>
      </c>
      <c r="C402" t="str">
        <f>B402&amp;Cards!C402</f>
        <v>cn181</v>
      </c>
      <c r="D402">
        <f>Cards!J402</f>
        <v>0</v>
      </c>
      <c r="E402" t="b">
        <f>VLOOKUP(Cards!E402,Types,2, FALSE)</f>
        <v>0</v>
      </c>
      <c r="F402" t="str">
        <f t="shared" si="13"/>
        <v xml:space="preserve">cn181: new CardInfo(0, false), </v>
      </c>
    </row>
    <row r="403" spans="1:6" x14ac:dyDescent="0.25">
      <c r="A403" t="str">
        <f>Cards!B403</f>
        <v>Canterlot Nights</v>
      </c>
      <c r="B403" t="str">
        <f t="shared" si="12"/>
        <v>cn</v>
      </c>
      <c r="C403" t="str">
        <f>B403&amp;Cards!C403</f>
        <v>cn182</v>
      </c>
      <c r="D403">
        <f>Cards!J403</f>
        <v>0</v>
      </c>
      <c r="E403" t="b">
        <f>VLOOKUP(Cards!E403,Types,2, FALSE)</f>
        <v>0</v>
      </c>
      <c r="F403" t="str">
        <f t="shared" si="13"/>
        <v xml:space="preserve">cn182: new CardInfo(0, false), </v>
      </c>
    </row>
    <row r="404" spans="1:6" x14ac:dyDescent="0.25">
      <c r="A404" t="str">
        <f>Cards!B404</f>
        <v>Canterlot Nights</v>
      </c>
      <c r="B404" t="str">
        <f t="shared" si="12"/>
        <v>cn</v>
      </c>
      <c r="C404" t="str">
        <f>B404&amp;Cards!C404</f>
        <v>cn183</v>
      </c>
      <c r="D404">
        <f>Cards!J404</f>
        <v>0</v>
      </c>
      <c r="E404" t="b">
        <f>VLOOKUP(Cards!E404,Types,2, FALSE)</f>
        <v>0</v>
      </c>
      <c r="F404" t="str">
        <f t="shared" si="13"/>
        <v xml:space="preserve">cn183: new CardInfo(0, false), </v>
      </c>
    </row>
    <row r="405" spans="1:6" x14ac:dyDescent="0.25">
      <c r="A405" t="str">
        <f>Cards!B405</f>
        <v>Canterlot Nights</v>
      </c>
      <c r="B405" t="str">
        <f t="shared" si="12"/>
        <v>cn</v>
      </c>
      <c r="C405" t="str">
        <f>B405&amp;Cards!C405</f>
        <v>cn184</v>
      </c>
      <c r="D405">
        <f>Cards!J405</f>
        <v>0</v>
      </c>
      <c r="E405" t="b">
        <f>VLOOKUP(Cards!E405,Types,2, FALSE)</f>
        <v>0</v>
      </c>
      <c r="F405" t="str">
        <f t="shared" si="13"/>
        <v xml:space="preserve">cn184: new CardInfo(0, false), </v>
      </c>
    </row>
    <row r="406" spans="1:6" x14ac:dyDescent="0.25">
      <c r="A406" t="str">
        <f>Cards!B406</f>
        <v>Canterlot Nights</v>
      </c>
      <c r="B406" t="str">
        <f t="shared" si="12"/>
        <v>cn</v>
      </c>
      <c r="C406" t="str">
        <f>B406&amp;Cards!C406</f>
        <v>cn185</v>
      </c>
      <c r="D406">
        <f>Cards!J406</f>
        <v>0</v>
      </c>
      <c r="E406" t="b">
        <f>VLOOKUP(Cards!E406,Types,2, FALSE)</f>
        <v>0</v>
      </c>
      <c r="F406" t="str">
        <f t="shared" si="13"/>
        <v xml:space="preserve">cn185: new CardInfo(0, false), </v>
      </c>
    </row>
    <row r="407" spans="1:6" x14ac:dyDescent="0.25">
      <c r="A407" t="str">
        <f>Cards!B407</f>
        <v>Canterlot Nights</v>
      </c>
      <c r="B407" t="str">
        <f t="shared" si="12"/>
        <v>cn</v>
      </c>
      <c r="C407" t="str">
        <f>B407&amp;Cards!C407</f>
        <v>cn186</v>
      </c>
      <c r="D407">
        <f>Cards!J407</f>
        <v>0</v>
      </c>
      <c r="E407" t="b">
        <f>VLOOKUP(Cards!E407,Types,2, FALSE)</f>
        <v>0</v>
      </c>
      <c r="F407" t="str">
        <f t="shared" si="13"/>
        <v xml:space="preserve">cn186: new CardInfo(0, false), </v>
      </c>
    </row>
    <row r="408" spans="1:6" x14ac:dyDescent="0.25">
      <c r="A408" t="str">
        <f>Cards!B408</f>
        <v>Canterlot Nights</v>
      </c>
      <c r="B408" t="str">
        <f t="shared" si="12"/>
        <v>cn</v>
      </c>
      <c r="C408" t="str">
        <f>B408&amp;Cards!C408</f>
        <v>cn187</v>
      </c>
      <c r="D408">
        <f>Cards!J408</f>
        <v>0</v>
      </c>
      <c r="E408" t="b">
        <f>VLOOKUP(Cards!E408,Types,2, FALSE)</f>
        <v>0</v>
      </c>
      <c r="F408" t="str">
        <f t="shared" si="13"/>
        <v xml:space="preserve">cn187: new CardInfo(0, false), </v>
      </c>
    </row>
    <row r="409" spans="1:6" x14ac:dyDescent="0.25">
      <c r="A409" t="str">
        <f>Cards!B409</f>
        <v>Canterlot Nights</v>
      </c>
      <c r="B409" t="str">
        <f t="shared" si="12"/>
        <v>cn</v>
      </c>
      <c r="C409" t="str">
        <f>B409&amp;Cards!C409</f>
        <v>cn188</v>
      </c>
      <c r="D409">
        <f>Cards!J409</f>
        <v>0</v>
      </c>
      <c r="E409" t="b">
        <f>VLOOKUP(Cards!E409,Types,2, FALSE)</f>
        <v>0</v>
      </c>
      <c r="F409" t="str">
        <f t="shared" si="13"/>
        <v xml:space="preserve">cn188: new CardInfo(0, false), </v>
      </c>
    </row>
    <row r="410" spans="1:6" x14ac:dyDescent="0.25">
      <c r="A410" t="str">
        <f>Cards!B410</f>
        <v>Canterlot Nights</v>
      </c>
      <c r="B410" t="str">
        <f t="shared" si="12"/>
        <v>cn</v>
      </c>
      <c r="C410" t="str">
        <f>B410&amp;Cards!C410</f>
        <v>cn189</v>
      </c>
      <c r="D410">
        <f>Cards!J410</f>
        <v>1</v>
      </c>
      <c r="E410" t="b">
        <f>VLOOKUP(Cards!E410,Types,2, FALSE)</f>
        <v>0</v>
      </c>
      <c r="F410" t="str">
        <f t="shared" si="13"/>
        <v xml:space="preserve">cn189: new CardInfo(1, false), </v>
      </c>
    </row>
    <row r="411" spans="1:6" x14ac:dyDescent="0.25">
      <c r="A411" t="str">
        <f>Cards!B411</f>
        <v>Canterlot Nights</v>
      </c>
      <c r="B411" t="str">
        <f t="shared" si="12"/>
        <v>cn</v>
      </c>
      <c r="C411" t="str">
        <f>B411&amp;Cards!C411</f>
        <v>cn190</v>
      </c>
      <c r="D411">
        <f>Cards!J411</f>
        <v>1</v>
      </c>
      <c r="E411" t="b">
        <f>VLOOKUP(Cards!E411,Types,2, FALSE)</f>
        <v>0</v>
      </c>
      <c r="F411" t="str">
        <f t="shared" si="13"/>
        <v xml:space="preserve">cn190: new CardInfo(1, false), </v>
      </c>
    </row>
    <row r="412" spans="1:6" x14ac:dyDescent="0.25">
      <c r="A412" t="str">
        <f>Cards!B412</f>
        <v>Canterlot Nights</v>
      </c>
      <c r="B412" t="str">
        <f t="shared" si="12"/>
        <v>cn</v>
      </c>
      <c r="C412" t="str">
        <f>B412&amp;Cards!C412</f>
        <v>cn191</v>
      </c>
      <c r="D412">
        <f>Cards!J412</f>
        <v>3</v>
      </c>
      <c r="E412" t="b">
        <f>VLOOKUP(Cards!E412,Types,2, FALSE)</f>
        <v>1</v>
      </c>
      <c r="F412" t="str">
        <f t="shared" si="13"/>
        <v xml:space="preserve">cn191: new CardInfo(3, true), </v>
      </c>
    </row>
    <row r="413" spans="1:6" x14ac:dyDescent="0.25">
      <c r="A413" t="str">
        <f>Cards!B413</f>
        <v>Canterlot Nights</v>
      </c>
      <c r="B413" t="str">
        <f t="shared" si="12"/>
        <v>cn</v>
      </c>
      <c r="C413" t="str">
        <f>B413&amp;Cards!C413</f>
        <v>cn192</v>
      </c>
      <c r="D413">
        <f>Cards!J413</f>
        <v>4</v>
      </c>
      <c r="E413" t="b">
        <f>VLOOKUP(Cards!E413,Types,2, FALSE)</f>
        <v>1</v>
      </c>
      <c r="F413" t="str">
        <f t="shared" si="13"/>
        <v xml:space="preserve">cn192: new CardInfo(4, true), </v>
      </c>
    </row>
    <row r="414" spans="1:6" x14ac:dyDescent="0.25">
      <c r="A414" t="str">
        <f>Cards!B414</f>
        <v>Canterlot Nights</v>
      </c>
      <c r="B414" t="str">
        <f t="shared" si="12"/>
        <v>cn</v>
      </c>
      <c r="C414" t="str">
        <f>B414&amp;Cards!C414</f>
        <v>cn193</v>
      </c>
      <c r="D414">
        <f>Cards!J414</f>
        <v>2</v>
      </c>
      <c r="E414" t="b">
        <f>VLOOKUP(Cards!E414,Types,2, FALSE)</f>
        <v>1</v>
      </c>
      <c r="F414" t="str">
        <f t="shared" si="13"/>
        <v xml:space="preserve">cn193: new CardInfo(2, true), </v>
      </c>
    </row>
    <row r="415" spans="1:6" x14ac:dyDescent="0.25">
      <c r="A415" t="str">
        <f>Cards!B415</f>
        <v>Canterlot Nights</v>
      </c>
      <c r="B415" t="str">
        <f t="shared" si="12"/>
        <v>cn</v>
      </c>
      <c r="C415" t="str">
        <f>B415&amp;Cards!C415</f>
        <v>cn194</v>
      </c>
      <c r="D415">
        <f>Cards!J415</f>
        <v>3</v>
      </c>
      <c r="E415" t="b">
        <f>VLOOKUP(Cards!E415,Types,2, FALSE)</f>
        <v>1</v>
      </c>
      <c r="F415" t="str">
        <f t="shared" si="13"/>
        <v xml:space="preserve">cn194: new CardInfo(3, true), </v>
      </c>
    </row>
    <row r="416" spans="1:6" x14ac:dyDescent="0.25">
      <c r="A416" t="str">
        <f>Cards!B416</f>
        <v>Canterlot Nights</v>
      </c>
      <c r="B416" t="str">
        <f t="shared" si="12"/>
        <v>cn</v>
      </c>
      <c r="C416" t="str">
        <f>B416&amp;Cards!C416</f>
        <v>cn195</v>
      </c>
      <c r="D416">
        <f>Cards!J416</f>
        <v>2</v>
      </c>
      <c r="E416" t="b">
        <f>VLOOKUP(Cards!E416,Types,2, FALSE)</f>
        <v>1</v>
      </c>
      <c r="F416" t="str">
        <f t="shared" si="13"/>
        <v xml:space="preserve">cn195: new CardInfo(2, true), </v>
      </c>
    </row>
    <row r="417" spans="1:6" x14ac:dyDescent="0.25">
      <c r="A417" t="str">
        <f>Cards!B417</f>
        <v>Canterlot Nights</v>
      </c>
      <c r="B417" t="str">
        <f t="shared" si="12"/>
        <v>cn</v>
      </c>
      <c r="C417" t="str">
        <f>B417&amp;Cards!C417</f>
        <v>cn196</v>
      </c>
      <c r="D417">
        <f>Cards!J417</f>
        <v>2</v>
      </c>
      <c r="E417" t="b">
        <f>VLOOKUP(Cards!E417,Types,2, FALSE)</f>
        <v>1</v>
      </c>
      <c r="F417" t="str">
        <f t="shared" si="13"/>
        <v xml:space="preserve">cn196: new CardInfo(2, true), </v>
      </c>
    </row>
    <row r="418" spans="1:6" x14ac:dyDescent="0.25">
      <c r="A418" t="str">
        <f>Cards!B418</f>
        <v>Canterlot Nights</v>
      </c>
      <c r="B418" t="str">
        <f t="shared" si="12"/>
        <v>cn</v>
      </c>
      <c r="C418" t="str">
        <f>B418&amp;Cards!C418</f>
        <v>cn197</v>
      </c>
      <c r="D418">
        <f>Cards!J418</f>
        <v>0</v>
      </c>
      <c r="E418" t="b">
        <f>VLOOKUP(Cards!E418,Types,2, FALSE)</f>
        <v>1</v>
      </c>
      <c r="F418" t="str">
        <f t="shared" si="13"/>
        <v xml:space="preserve">cn197: new CardInfo(0, true), </v>
      </c>
    </row>
    <row r="419" spans="1:6" x14ac:dyDescent="0.25">
      <c r="A419" t="str">
        <f>Cards!B419</f>
        <v>Canterlot Nights</v>
      </c>
      <c r="B419" t="str">
        <f t="shared" si="12"/>
        <v>cn</v>
      </c>
      <c r="C419" t="str">
        <f>B419&amp;Cards!C419</f>
        <v>cn198</v>
      </c>
      <c r="D419">
        <f>Cards!J419</f>
        <v>3</v>
      </c>
      <c r="E419" t="b">
        <f>VLOOKUP(Cards!E419,Types,2, FALSE)</f>
        <v>1</v>
      </c>
      <c r="F419" t="str">
        <f t="shared" si="13"/>
        <v xml:space="preserve">cn198: new CardInfo(3, true), </v>
      </c>
    </row>
    <row r="420" spans="1:6" x14ac:dyDescent="0.25">
      <c r="A420" t="str">
        <f>Cards!B420</f>
        <v>Canterlot Nights</v>
      </c>
      <c r="B420" t="str">
        <f t="shared" si="12"/>
        <v>cn</v>
      </c>
      <c r="C420" t="str">
        <f>B420&amp;Cards!C420</f>
        <v>cn199</v>
      </c>
      <c r="D420">
        <f>Cards!J420</f>
        <v>1</v>
      </c>
      <c r="E420" t="b">
        <f>VLOOKUP(Cards!E420,Types,2, FALSE)</f>
        <v>1</v>
      </c>
      <c r="F420" t="str">
        <f t="shared" si="13"/>
        <v xml:space="preserve">cn199: new CardInfo(1, true), </v>
      </c>
    </row>
    <row r="421" spans="1:6" x14ac:dyDescent="0.25">
      <c r="A421" t="str">
        <f>Cards!B421</f>
        <v>Canterlot Nights</v>
      </c>
      <c r="B421" t="str">
        <f t="shared" si="12"/>
        <v>cn</v>
      </c>
      <c r="C421" t="str">
        <f>B421&amp;Cards!C421</f>
        <v>cn200</v>
      </c>
      <c r="D421">
        <f>Cards!J421</f>
        <v>3</v>
      </c>
      <c r="E421" t="b">
        <f>VLOOKUP(Cards!E421,Types,2, FALSE)</f>
        <v>1</v>
      </c>
      <c r="F421" t="str">
        <f t="shared" si="13"/>
        <v xml:space="preserve">cn200: new CardInfo(3, true), </v>
      </c>
    </row>
    <row r="422" spans="1:6" x14ac:dyDescent="0.25">
      <c r="A422" t="str">
        <f>Cards!B422</f>
        <v>Canterlot Nights</v>
      </c>
      <c r="B422" t="str">
        <f t="shared" si="12"/>
        <v>cn</v>
      </c>
      <c r="C422" t="str">
        <f>B422&amp;Cards!C422</f>
        <v>cn201</v>
      </c>
      <c r="D422">
        <f>Cards!J422</f>
        <v>7</v>
      </c>
      <c r="E422" t="b">
        <f>VLOOKUP(Cards!E422,Types,2, FALSE)</f>
        <v>1</v>
      </c>
      <c r="F422" t="str">
        <f t="shared" si="13"/>
        <v xml:space="preserve">cn201: new CardInfo(7, true), </v>
      </c>
    </row>
  </sheetData>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A1:B2"/>
    </sheetView>
  </sheetViews>
  <sheetFormatPr defaultRowHeight="15" x14ac:dyDescent="0.25"/>
  <sheetData>
    <row r="1" spans="1:2" x14ac:dyDescent="0.25">
      <c r="A1" t="s">
        <v>424</v>
      </c>
      <c r="B1" t="s">
        <v>39</v>
      </c>
    </row>
    <row r="2" spans="1:2" x14ac:dyDescent="0.25">
      <c r="A2" t="s">
        <v>336</v>
      </c>
      <c r="B2" t="s">
        <v>40</v>
      </c>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sqref="A1:B6"/>
    </sheetView>
  </sheetViews>
  <sheetFormatPr defaultRowHeight="15" x14ac:dyDescent="0.25"/>
  <sheetData>
    <row r="1" spans="1:2" x14ac:dyDescent="0.25">
      <c r="A1" t="s">
        <v>426</v>
      </c>
      <c r="B1" t="b">
        <v>0</v>
      </c>
    </row>
    <row r="2" spans="1:2" x14ac:dyDescent="0.25">
      <c r="A2" t="s">
        <v>436</v>
      </c>
      <c r="B2" t="b">
        <v>1</v>
      </c>
    </row>
    <row r="3" spans="1:2" x14ac:dyDescent="0.25">
      <c r="A3" t="s">
        <v>573</v>
      </c>
      <c r="B3" t="b">
        <v>1</v>
      </c>
    </row>
    <row r="4" spans="1:2" x14ac:dyDescent="0.25">
      <c r="A4" t="s">
        <v>503</v>
      </c>
      <c r="B4" t="b">
        <v>1</v>
      </c>
    </row>
    <row r="5" spans="1:2" x14ac:dyDescent="0.25">
      <c r="A5" t="s">
        <v>66</v>
      </c>
      <c r="B5" t="b">
        <v>1</v>
      </c>
    </row>
    <row r="6" spans="1:2" x14ac:dyDescent="0.25">
      <c r="A6" t="s">
        <v>82</v>
      </c>
      <c r="B6" t="b">
        <v>0</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Cards</vt:lpstr>
      <vt:lpstr>for js db</vt:lpstr>
      <vt:lpstr>sets</vt:lpstr>
      <vt:lpstr>types</vt:lpstr>
      <vt:lpstr>Sets</vt:lpstr>
      <vt:lpstr>Types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dc:creator>
  <cp:lastModifiedBy>ERIK</cp:lastModifiedBy>
  <dcterms:created xsi:type="dcterms:W3CDTF">2014-05-20T16:25:51Z</dcterms:created>
  <dcterms:modified xsi:type="dcterms:W3CDTF">2014-12-02T00:46:08Z</dcterms:modified>
</cp:coreProperties>
</file>